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<sst xmlns="http://schemas.openxmlformats.org/spreadsheetml/2006/main" count="1477" uniqueCount="660">
  <si>
    <t>Краны стальные</t>
  </si>
  <si>
    <t>Кран стальной шаровый фл. (ДН)</t>
  </si>
  <si>
    <t>Ру-16, Т=  до 200</t>
  </si>
  <si>
    <t>Рабочая среда: Вода, пар</t>
  </si>
  <si>
    <t xml:space="preserve"> </t>
  </si>
  <si>
    <t>11с17бк Кран пробковый проходной</t>
  </si>
  <si>
    <t xml:space="preserve"> сальниковый фл. РУ-10 Т-400</t>
  </si>
  <si>
    <t>Ру-10,  Т=400</t>
  </si>
  <si>
    <t>Рабочая среда: Жидкость, газ</t>
  </si>
  <si>
    <t>11с33п1 Кран стальной с шаром</t>
  </si>
  <si>
    <t xml:space="preserve"> из нержавеющей стали фл.  Ру-16 Т-160</t>
  </si>
  <si>
    <t xml:space="preserve"> Ру-16, Т= 160</t>
  </si>
  <si>
    <t xml:space="preserve">11с41п Кран стальной шаровый (с шаром </t>
  </si>
  <si>
    <t>из нержавеющей стали), фланцевый,</t>
  </si>
  <si>
    <t>65/50</t>
  </si>
  <si>
    <t>класс герметичности "А"</t>
  </si>
  <si>
    <t xml:space="preserve"> Ру-16, Т= -30+160</t>
  </si>
  <si>
    <t>100/80</t>
  </si>
  <si>
    <t>Рабочая среда: Вода, пар, нефтепродукты, газ</t>
  </si>
  <si>
    <t>125/100</t>
  </si>
  <si>
    <t>150/100</t>
  </si>
  <si>
    <t>200/150</t>
  </si>
  <si>
    <t>С редукт.</t>
  </si>
  <si>
    <t xml:space="preserve">11с64п Кран стальной шаровый (с шаром </t>
  </si>
  <si>
    <t xml:space="preserve"> Ру-25, Т= -30+160</t>
  </si>
  <si>
    <t>11с67п Кран стальной шаровый</t>
  </si>
  <si>
    <t xml:space="preserve"> под приварку</t>
  </si>
  <si>
    <t>Ру-16, Т=от -30до +180</t>
  </si>
  <si>
    <t>Рабочая среда: Жидкие и газообразные</t>
  </si>
  <si>
    <t>нефтепродукты,вода,слабоагрессивные среды.</t>
  </si>
  <si>
    <t>250/200</t>
  </si>
  <si>
    <t>300/250</t>
  </si>
  <si>
    <t>350/300</t>
  </si>
  <si>
    <t>Ру-25, Т=от -30до +180</t>
  </si>
  <si>
    <t>Ру-40, Т=от -30до +180</t>
  </si>
  <si>
    <t xml:space="preserve"> фланцевый</t>
  </si>
  <si>
    <t>нефтепродукты,вода,слабоагр. среды.</t>
  </si>
  <si>
    <t>11с67п1 Кран шаровой фланцевый</t>
  </si>
  <si>
    <t xml:space="preserve"> (сталь 09Г2С)</t>
  </si>
  <si>
    <t>Ру-16, Т=от -60 до +180</t>
  </si>
  <si>
    <t xml:space="preserve">11с67п1СФ Кран шаровой  укороченный </t>
  </si>
  <si>
    <t>разборный фланцевый</t>
  </si>
  <si>
    <t>Ру-16, Т=от -30 до +180</t>
  </si>
  <si>
    <t xml:space="preserve">11с67п1ЦР Кран шаровой цельносварной </t>
  </si>
  <si>
    <t xml:space="preserve"> муфтовый</t>
  </si>
  <si>
    <t>20/15</t>
  </si>
  <si>
    <t>25/20</t>
  </si>
  <si>
    <t>32/25</t>
  </si>
  <si>
    <t>40/32</t>
  </si>
  <si>
    <t>50/40</t>
  </si>
  <si>
    <t xml:space="preserve">11с967п Кран стальной  с шаром </t>
  </si>
  <si>
    <t xml:space="preserve">из нержавеющей стали </t>
  </si>
  <si>
    <t>Ру-16 Т=(-30+200)</t>
  </si>
  <si>
    <t>Кран шаровый с нержавеющим шаром фл.</t>
  </si>
  <si>
    <t>(Польша)  "Broen-DZT" кл. г. "А" Ру-25…40 Т=200 (вд)</t>
  </si>
  <si>
    <t>Ру-25….40, Т=200</t>
  </si>
  <si>
    <t>Рабочая среда: Вода</t>
  </si>
  <si>
    <t>Товар</t>
  </si>
  <si>
    <t>Ду</t>
  </si>
  <si>
    <t>Цена (с НДС)</t>
  </si>
  <si>
    <t>Вес, кг</t>
  </si>
  <si>
    <t>Примечание</t>
  </si>
  <si>
    <t>Вентили стальные</t>
  </si>
  <si>
    <t>15с9бк  Вентиль стальной запорный</t>
  </si>
  <si>
    <t xml:space="preserve">проходной цапковый с сальниковым </t>
  </si>
  <si>
    <t>уплотнением.</t>
  </si>
  <si>
    <t>Ру-100, Т= от -80 до +150.</t>
  </si>
  <si>
    <t xml:space="preserve">Рабочая среда :Жидкая и газообр.углекислота. </t>
  </si>
  <si>
    <t>15с18п Вентиль стальной запорный</t>
  </si>
  <si>
    <t>проходной фланцевый.</t>
  </si>
  <si>
    <t>Ру-25, Т=от-40 до +150.</t>
  </si>
  <si>
    <t>Рабочая среда: Жидкий и газообразный</t>
  </si>
  <si>
    <t>аммиак с маслами.</t>
  </si>
  <si>
    <t xml:space="preserve">15с22нж  Вентиль стальной запорный </t>
  </si>
  <si>
    <t>Ру-40, Т=425.</t>
  </si>
  <si>
    <t xml:space="preserve">Рабочая среда: Вода, пар, неагрессивные </t>
  </si>
  <si>
    <t>среды.</t>
  </si>
  <si>
    <t xml:space="preserve">15с23п Вентиль стальной запорный </t>
  </si>
  <si>
    <t xml:space="preserve"> проходной фл.</t>
  </si>
  <si>
    <t>РУ-0,5-25, Т=-40+200</t>
  </si>
  <si>
    <t>аммиак, хладон, углеводороды</t>
  </si>
  <si>
    <t xml:space="preserve"> 15с51п3 (12п) Вентиль стальной запорный</t>
  </si>
  <si>
    <t>Ру-25, Т=от-40 до +150</t>
  </si>
  <si>
    <t>аммиак, хладон, углеводороды.</t>
  </si>
  <si>
    <t xml:space="preserve">15с52(27)нж Вентиль стальной запорный </t>
  </si>
  <si>
    <t xml:space="preserve"> проходной без фланцев</t>
  </si>
  <si>
    <t>Ру-63, Т=400.</t>
  </si>
  <si>
    <t>Рабочая среда: Вода, пар.</t>
  </si>
  <si>
    <t xml:space="preserve"> 15с52нж9 (27нж) Вентиль стальной</t>
  </si>
  <si>
    <t>запорный проходной с приемными фланцами.</t>
  </si>
  <si>
    <t>15с52нж10 (27нж) Вентиль стальной</t>
  </si>
  <si>
    <t xml:space="preserve">запорный проходной с приемными и </t>
  </si>
  <si>
    <t>ответными фланцами.</t>
  </si>
  <si>
    <t xml:space="preserve">Ру-63, Т=400. </t>
  </si>
  <si>
    <t>15с52нж11 (27нж) Вентиль запорный</t>
  </si>
  <si>
    <t>сальниковый с патрубками под приварку.</t>
  </si>
  <si>
    <t>15с54бк1 Вентиль стальной запорный</t>
  </si>
  <si>
    <t>игольчатый муфтовый.</t>
  </si>
  <si>
    <t>Ру-160, Т=200.</t>
  </si>
  <si>
    <t>Рабочая среда: неагрессивная.</t>
  </si>
  <si>
    <t>(бк) Цапков.</t>
  </si>
  <si>
    <t>15с57нж Вентиль стальной запорный</t>
  </si>
  <si>
    <t>муфтовый.</t>
  </si>
  <si>
    <t>Ру-160, Т=300.</t>
  </si>
  <si>
    <t xml:space="preserve"> с прием. и отв. фланцами (исп. 4).</t>
  </si>
  <si>
    <t>15с65нж Вентиль запорный проходной</t>
  </si>
  <si>
    <t>фланцевый из стали 25Л-11.</t>
  </si>
  <si>
    <t>Ру-16, Т=220</t>
  </si>
  <si>
    <t xml:space="preserve">15с68нж(15с57бк) Вентиль стальной </t>
  </si>
  <si>
    <t xml:space="preserve">запорный проходной </t>
  </si>
  <si>
    <t xml:space="preserve">Ру-160, Т=от-60 до +425 </t>
  </si>
  <si>
    <t>Рабочая среда: Среды по отношению к которым</t>
  </si>
  <si>
    <t>конструктивные материалы коррозийностойкие</t>
  </si>
  <si>
    <t>Вентили из нержавеющей стали</t>
  </si>
  <si>
    <t xml:space="preserve">15нж40п Вентиль запорный проходной </t>
  </si>
  <si>
    <t>сильфонный фл. из стали 12Х18Н9ТЛ</t>
  </si>
  <si>
    <t>Ру-40, Т=200.</t>
  </si>
  <si>
    <t>Рабочая среда:Агрессивная среда</t>
  </si>
  <si>
    <t xml:space="preserve">15нж56бк Вентиль запорный проходной с </t>
  </si>
  <si>
    <t xml:space="preserve">патрубком  под приварку </t>
  </si>
  <si>
    <t>Ру-200, Т=+200.</t>
  </si>
  <si>
    <t>15нж57нж Вентиль запорный проходной</t>
  </si>
  <si>
    <t>Ру-160, Т=+300.</t>
  </si>
  <si>
    <t>15нж65бк Вентиль из нержавеющей стали</t>
  </si>
  <si>
    <t>запорный проходной, фланцевый.</t>
  </si>
  <si>
    <t>Ру-16, Т=200.</t>
  </si>
  <si>
    <t xml:space="preserve">Рабочая среда: Среды, по отношению к которым </t>
  </si>
  <si>
    <t xml:space="preserve">конструкционные  материалы коррозионностойкие. </t>
  </si>
  <si>
    <t>Вентили чугунные</t>
  </si>
  <si>
    <t xml:space="preserve">15ч9п2 (15кч19п, 15кч34п) Вентиль чугунный  </t>
  </si>
  <si>
    <t xml:space="preserve">запорный проходной с уплотнением  </t>
  </si>
  <si>
    <t>из фторопласта фланцевый</t>
  </si>
  <si>
    <t xml:space="preserve"> Ру-16, Т=225.</t>
  </si>
  <si>
    <t xml:space="preserve"> 15кч11р  Вентиль из ковкого чугуна  пожарный </t>
  </si>
  <si>
    <t>с муфтовым и цапковым присоединением</t>
  </si>
  <si>
    <t>Ру-10, Т=50.</t>
  </si>
  <si>
    <t>Рабочая среда: Вода.</t>
  </si>
  <si>
    <t>15ч14п Вентиль чугунный проходной фланцевый</t>
  </si>
  <si>
    <t xml:space="preserve">15кч16п1 Вентиль из ковкого чугуна </t>
  </si>
  <si>
    <t>запорный проходной с уплотнением из</t>
  </si>
  <si>
    <t>фторопласта, фланцевый.</t>
  </si>
  <si>
    <t>Ру-25, Т=225.</t>
  </si>
  <si>
    <t>15кч16бр Вентиль запорный проходной фл.</t>
  </si>
  <si>
    <t xml:space="preserve"> с бронзовым уплотнением (Китай)</t>
  </si>
  <si>
    <t xml:space="preserve">15кч16нж Вентиль из ковкого чугуна </t>
  </si>
  <si>
    <t>нерж. стали, фланцевый.</t>
  </si>
  <si>
    <t>Ру-25, Т=300.</t>
  </si>
  <si>
    <t xml:space="preserve">15кч18п (15ч8п) </t>
  </si>
  <si>
    <t xml:space="preserve">Вентиль из ковкого чугуна </t>
  </si>
  <si>
    <t>запорный проходной муфтовый.</t>
  </si>
  <si>
    <t>Ру-16, Т=225.</t>
  </si>
  <si>
    <t>15кч33п Вентиль из ковкого чугуна</t>
  </si>
  <si>
    <t xml:space="preserve">15кч34п Вентиль из ковкого чугуна </t>
  </si>
  <si>
    <t>запорный проходной фланцевый.</t>
  </si>
  <si>
    <t xml:space="preserve">15ч74п1М  Вентиль чугунный запорный </t>
  </si>
  <si>
    <t xml:space="preserve">фланцевый мембранный </t>
  </si>
  <si>
    <t>футерованный полиэтиленом</t>
  </si>
  <si>
    <t>Ру-16, Т=от-15 до +60.</t>
  </si>
  <si>
    <t xml:space="preserve"> Рабочая среда: жидкая  и газообр. коррозионная</t>
  </si>
  <si>
    <t>15ч74п2М  Вентиль чугунный запорный  фланцевый</t>
  </si>
  <si>
    <t>мембранный футерованный фторопластом</t>
  </si>
  <si>
    <t>Ру-16, Т=от-15 до +110.</t>
  </si>
  <si>
    <t xml:space="preserve">15ч75п2м Вентиль чугунный запорный </t>
  </si>
  <si>
    <t>мембранный фл. футерованный фтор.</t>
  </si>
  <si>
    <t>Ру-10, Т=от-15 до +110</t>
  </si>
  <si>
    <t xml:space="preserve"> Рабочая среда: жидкая  и газообр. Кор.</t>
  </si>
  <si>
    <t>Вентили чугунные с электромагнитным приводом</t>
  </si>
  <si>
    <t xml:space="preserve"> 15кч848п Вентиль из ковкого чугуна запорный</t>
  </si>
  <si>
    <t>фланцевый с электромагнитным приводом</t>
  </si>
  <si>
    <t>Ру-25, Т= от -40 до +70.</t>
  </si>
  <si>
    <t>Рабочая среда: Аммиак, хладон, воздух,</t>
  </si>
  <si>
    <t>этиленгликоль, вода, растворы NaCl, CaCl</t>
  </si>
  <si>
    <t xml:space="preserve"> 15кч883р1М Вентиль из ковкого чугуна </t>
  </si>
  <si>
    <t>запорный проходной мембранный фланцевый</t>
  </si>
  <si>
    <t xml:space="preserve"> с электромагнитным приводом типа СВМ</t>
  </si>
  <si>
    <t>Ру-1, Т= от-15 до +40.</t>
  </si>
  <si>
    <t>Рабочая среда: Природный газ, воздух.</t>
  </si>
  <si>
    <t xml:space="preserve"> 15кч888р Вентиль из ковкого чугуна</t>
  </si>
  <si>
    <t>Ру-16, Т= от-20 до +45.</t>
  </si>
  <si>
    <t>Рабочая среда: Вода, воздух, рассол</t>
  </si>
  <si>
    <t>15кч892п3м Вентиль запорный  фл.</t>
  </si>
  <si>
    <t xml:space="preserve"> с эл/прив. и эл/магн. защелк. </t>
  </si>
  <si>
    <t>Ру-16, Т=от-5 до +150.</t>
  </si>
  <si>
    <t xml:space="preserve"> Рабочая среда: Вода, пар</t>
  </si>
  <si>
    <t xml:space="preserve">15кч922бр Вентиль запорный проходной </t>
  </si>
  <si>
    <t xml:space="preserve"> под эл. пр. Н-А  </t>
  </si>
  <si>
    <t>Ру-40, Т=от-5 до +225.</t>
  </si>
  <si>
    <t>КЛАПАНЫ ОБРАТНЫЕ ПОДЪЕМНЫЕ</t>
  </si>
  <si>
    <t>Клапаны обратные подъемные латунные</t>
  </si>
  <si>
    <t>16б7п Клапан обратный прямоточный</t>
  </si>
  <si>
    <t xml:space="preserve"> муфтовый Ру-6,3 Т-100 (вд, п)</t>
  </si>
  <si>
    <t>Ру-6,3, Т=100</t>
  </si>
  <si>
    <t>Клапан обратный латунный тип 503 "WECОST"</t>
  </si>
  <si>
    <t xml:space="preserve"> (Италия) пружинный муфтовый  Ру-10, Т=80</t>
  </si>
  <si>
    <t>Ру-10, Т=+80</t>
  </si>
  <si>
    <t>Рабочая среда:  вода</t>
  </si>
  <si>
    <t>Клапаны обратные подъемные стальные</t>
  </si>
  <si>
    <t>16с13нж Клапан стальной обратный</t>
  </si>
  <si>
    <t>подъёмный фланцевый</t>
  </si>
  <si>
    <t>Ру-16, Т=425.</t>
  </si>
  <si>
    <t>16с15нж Клапан стальной обратный</t>
  </si>
  <si>
    <t xml:space="preserve">16с48нж Клапан стальной обратный </t>
  </si>
  <si>
    <t>невозвратно-запорный проходной муфтовый.</t>
  </si>
  <si>
    <t>Рабочая среда: Среды, по отношению к которым</t>
  </si>
  <si>
    <t xml:space="preserve">конструкционные материалы коррозионностойкие. </t>
  </si>
  <si>
    <t>Клапаны обратные подъемные из нержавеющей стали</t>
  </si>
  <si>
    <t>16нж10нж Клапан обратный подъём.</t>
  </si>
  <si>
    <t xml:space="preserve">фл. из стали 12Х18Н9ТЛ </t>
  </si>
  <si>
    <t>Ру-16, Т=420</t>
  </si>
  <si>
    <t xml:space="preserve"> Рабочая среда: Агрессивные среды</t>
  </si>
  <si>
    <t>16нж48нж Клапан обратный невозвратно-запорный</t>
  </si>
  <si>
    <t xml:space="preserve"> проходной муфтовый.</t>
  </si>
  <si>
    <t>Клапаны обратные подъемные чугунные</t>
  </si>
  <si>
    <t xml:space="preserve">16кч3р,п Клапан чугунный обратный </t>
  </si>
  <si>
    <t>подъемный фланцевый.</t>
  </si>
  <si>
    <t>Ру-16, Т=50</t>
  </si>
  <si>
    <t>16ч6п Клапан чугунный обратный</t>
  </si>
  <si>
    <t>Ру-16, Т=225</t>
  </si>
  <si>
    <t>Рабочая среда: Вода,пар.</t>
  </si>
  <si>
    <t xml:space="preserve"> 16кч9п Клапан из ковкого чугуна обратный</t>
  </si>
  <si>
    <t xml:space="preserve">подъёмный фланцевый. </t>
  </si>
  <si>
    <t>16кч11р,п Клапан из ковкого чугуна</t>
  </si>
  <si>
    <t>обратный подъемный муфтовый.</t>
  </si>
  <si>
    <t>Ру-16, Т=50.</t>
  </si>
  <si>
    <t xml:space="preserve"> 16ч42р Клапан чугунный обратный</t>
  </si>
  <si>
    <t>приёмный с сеткой фланцевый.</t>
  </si>
  <si>
    <t>Ру-2,5. Т=50.</t>
  </si>
  <si>
    <t xml:space="preserve">Рабочая среда: Вода, нефть, неагрессивные </t>
  </si>
  <si>
    <t>жидкости.</t>
  </si>
  <si>
    <t>КЛАПАНЫ ПРЕДОХРАНИТЕЛЬНЫЕ И ПРУЖИНЫ К НИМ</t>
  </si>
  <si>
    <t>Клапаны предохранительные латунные</t>
  </si>
  <si>
    <t>17Б2бк  Клапан латунный предохранительный</t>
  </si>
  <si>
    <t>Рр(6…8)</t>
  </si>
  <si>
    <t>малоподъёмный цапковый (на входе)</t>
  </si>
  <si>
    <t>Рр(16…22)</t>
  </si>
  <si>
    <t>Ру-6; 10; 22; Т= до + 100</t>
  </si>
  <si>
    <t>Рабочая среда: вода, пар</t>
  </si>
  <si>
    <t>Клапаны предохранительные стальные</t>
  </si>
  <si>
    <t xml:space="preserve">17с6нж (СППК4Р; СППК5Р) Клапан стальной </t>
  </si>
  <si>
    <t>Пр. 10</t>
  </si>
  <si>
    <t>предохранительный угловой пружинный</t>
  </si>
  <si>
    <t>Пр. 11</t>
  </si>
  <si>
    <t>полноподъемный флан. с ручным подрывом.</t>
  </si>
  <si>
    <t>Пр. 12</t>
  </si>
  <si>
    <t>Ру-16, Т= от - 40 до + 425</t>
  </si>
  <si>
    <t>Пр. 13</t>
  </si>
  <si>
    <t xml:space="preserve">Рабочая среда: жидкая и газообразная, </t>
  </si>
  <si>
    <t>Пр. 14</t>
  </si>
  <si>
    <t>нейтральная по отношению к углеродистой ст.</t>
  </si>
  <si>
    <t>Пр. 30</t>
  </si>
  <si>
    <t>Пр. 31</t>
  </si>
  <si>
    <t>Пр. 32</t>
  </si>
  <si>
    <t>Пр. 33</t>
  </si>
  <si>
    <t>Пр. 34</t>
  </si>
  <si>
    <t>Пр. 50</t>
  </si>
  <si>
    <t>Пр. 51</t>
  </si>
  <si>
    <t>Пр. 52</t>
  </si>
  <si>
    <t>Пр. 53</t>
  </si>
  <si>
    <t>Пр. 54</t>
  </si>
  <si>
    <t>Пр. 55</t>
  </si>
  <si>
    <t>Пр. 70</t>
  </si>
  <si>
    <t>Пр. 71</t>
  </si>
  <si>
    <t>Пр. 72</t>
  </si>
  <si>
    <t>Пр. 73</t>
  </si>
  <si>
    <t>Пр. 74</t>
  </si>
  <si>
    <t>Пр. 75</t>
  </si>
  <si>
    <t>17с7нж (СППК4, СППК5) Клапан  пред. пруж.</t>
  </si>
  <si>
    <t>пр.30.(0,5-1,2) атм.</t>
  </si>
  <si>
    <t xml:space="preserve"> полноподъёмн. фл. без р/подр.  </t>
  </si>
  <si>
    <t>пр.31.(1,2-3) атм.</t>
  </si>
  <si>
    <t>Ру-16, Т= от - 40 до + 450</t>
  </si>
  <si>
    <t xml:space="preserve"> пр.32.(3-5) атм.</t>
  </si>
  <si>
    <t>17с12нж Клапан предохранительный пружинный малоподъёмный фланцевый</t>
  </si>
  <si>
    <t>(8-16)</t>
  </si>
  <si>
    <t>пружинный малоподъёмный фланцевый</t>
  </si>
  <si>
    <t>Ру-16 Т= -40 до +225</t>
  </si>
  <si>
    <t>Рабочая среда: Жидкие и газообразные среды</t>
  </si>
  <si>
    <t xml:space="preserve">17с13нж (СППК4) Клапан предохр. </t>
  </si>
  <si>
    <t xml:space="preserve"> пр.72. (0,5-1) атм.</t>
  </si>
  <si>
    <t>пружинный полноподъём. фл. без р/подр.</t>
  </si>
  <si>
    <t xml:space="preserve"> пр.73. (1-2) атм.</t>
  </si>
  <si>
    <t xml:space="preserve"> пр.74. (2-3) атм.</t>
  </si>
  <si>
    <t>пр.75. (3-5) атм.</t>
  </si>
  <si>
    <t xml:space="preserve"> пр.76. (5-7) атм.</t>
  </si>
  <si>
    <t>17с14нж (СППК4) Клапан предохр.</t>
  </si>
  <si>
    <t>пр.57 (26-40) атм.</t>
  </si>
  <si>
    <t>пружинный фл. Ру-40 Т-450 (ж, г)</t>
  </si>
  <si>
    <t>17с17нж (СППК4Р) Клапан предохр. угловой</t>
  </si>
  <si>
    <t xml:space="preserve"> пр.77. (7-9) атм.</t>
  </si>
  <si>
    <t xml:space="preserve"> пруж. полноподъём. фл. с р/под </t>
  </si>
  <si>
    <t>17с23нж (СППК4, СППК5) Клапан пред. углов. пруж. полнподъём. фл. без р/под  Ру-40 Т-40 до 450 (ж, г)</t>
  </si>
  <si>
    <t>пр.36. (20-30) атм.</t>
  </si>
  <si>
    <t xml:space="preserve"> углов. пруж. полнподъём. фл. без р/под </t>
  </si>
  <si>
    <t>пр.75.(12-16) атм.</t>
  </si>
  <si>
    <t>Ру-40, Т= от - 40 до + 450</t>
  </si>
  <si>
    <t xml:space="preserve"> пр.76.(18-25) атм.</t>
  </si>
  <si>
    <t xml:space="preserve"> пр.77.(25-35) атм.</t>
  </si>
  <si>
    <t>пр.78.(35-40) атм.</t>
  </si>
  <si>
    <t>пр.3. (7-10) атм.</t>
  </si>
  <si>
    <t>17с25нж (СППК4Р) Клапан пред. углов.</t>
  </si>
  <si>
    <t xml:space="preserve"> пр.57. (26-40) атм.</t>
  </si>
  <si>
    <t xml:space="preserve"> пруж. полноподъём. фл. с р/под. </t>
  </si>
  <si>
    <t xml:space="preserve"> 17с28нж Клапан стальной</t>
  </si>
  <si>
    <t>пр. 0</t>
  </si>
  <si>
    <t>пр. 1</t>
  </si>
  <si>
    <t>полноподъемный фланцевый с ручным подр.</t>
  </si>
  <si>
    <t>пр. 2</t>
  </si>
  <si>
    <t>Ру-16, Т= от - 40 до + 250</t>
  </si>
  <si>
    <t>пр. 3</t>
  </si>
  <si>
    <t>пр. 4</t>
  </si>
  <si>
    <t>17с50нж Клапан предохр. пружинный полноподъём. фл. с р/под. Ру-40 Т-250 (ж, г)</t>
  </si>
  <si>
    <t xml:space="preserve"> пр.10 . (28-40) атм.</t>
  </si>
  <si>
    <t xml:space="preserve">полноподъём. фл. с р/под. </t>
  </si>
  <si>
    <t>пр.10 . (28-40) атм.</t>
  </si>
  <si>
    <t>Ру-40, Т= от - 40 до + 250</t>
  </si>
  <si>
    <t>пр.9 . (20-28) атм</t>
  </si>
  <si>
    <t>17с81нж Клапан предохр. фл.</t>
  </si>
  <si>
    <t>пр.2(16-25)</t>
  </si>
  <si>
    <t>Ру-100, Т= от - 40 до + 450</t>
  </si>
  <si>
    <t xml:space="preserve">17с89нж (СППК4р) Клапан предохр. фл.  </t>
  </si>
  <si>
    <t>пр.19 (50-63)</t>
  </si>
  <si>
    <t>Ру-63, Т= от - 40 до + 450</t>
  </si>
  <si>
    <t>Клапаны предохранительные из нержавеющей стали</t>
  </si>
  <si>
    <t xml:space="preserve">17нж14нж(СППК4) Клапан предохр. </t>
  </si>
  <si>
    <t>пр.15(20-30)</t>
  </si>
  <si>
    <t>пружинный фл.</t>
  </si>
  <si>
    <t>пр.35(8-20)</t>
  </si>
  <si>
    <t>Ру-40 Т= от -40 до +600</t>
  </si>
  <si>
    <t xml:space="preserve"> пр.37(30-40)</t>
  </si>
  <si>
    <t>Рабочая среда: Агрессивные среды, жидкие,</t>
  </si>
  <si>
    <t>газообразные</t>
  </si>
  <si>
    <t>Пружины к СППК</t>
  </si>
  <si>
    <t xml:space="preserve"> Пружины к СППК</t>
  </si>
  <si>
    <t xml:space="preserve"> 4 (50-80 кгс/см2)</t>
  </si>
  <si>
    <t>11 (1,2-2,5 кгс/см2)</t>
  </si>
  <si>
    <t>15 (20-30 кгс/см2)</t>
  </si>
  <si>
    <t>16 (30-40 кгс/см2)</t>
  </si>
  <si>
    <t>17 (35-44 кгс/см2)</t>
  </si>
  <si>
    <t>30 (0,5-1,2 кгс/см2)</t>
  </si>
  <si>
    <t>31 (1,2-3 кгс/см2)</t>
  </si>
  <si>
    <t>32 (3-5 кгс/см2)</t>
  </si>
  <si>
    <t>35 (8-20 кгс/см2)</t>
  </si>
  <si>
    <t>36 (20-30 кгс/см2)</t>
  </si>
  <si>
    <t>37 (30-44 кгс/см2)</t>
  </si>
  <si>
    <t>40 (50-63 кгс/см2)</t>
  </si>
  <si>
    <t>50 (0,5-1 кгс/см2)</t>
  </si>
  <si>
    <t>51 (0,8-1,6 кгс/см2)</t>
  </si>
  <si>
    <t>52 (1,5-3 кгс/см2)</t>
  </si>
  <si>
    <t>56 (30-54 к 50х63, 16-26 к 100х40)</t>
  </si>
  <si>
    <t>70 (0,5-1,5 кгс/см2)</t>
  </si>
  <si>
    <t>71 (1,5-3 кгс/см2)</t>
  </si>
  <si>
    <t>72 (3-5 к 150х16, 0,5-1 к 200х16)</t>
  </si>
  <si>
    <t>75 (12-18 к 150х16, 150х40, 3-5 к 200х16)</t>
  </si>
  <si>
    <t>76 (18-25 к 150х40, 5-7 к 200х16)</t>
  </si>
  <si>
    <t>КЛАПАНЫ ОБРАТНЫЕ ПОВОРОТНЫЕ</t>
  </si>
  <si>
    <t>Клапаны обратные поворотные стальные</t>
  </si>
  <si>
    <t xml:space="preserve">19с38нж Клапан обратный поворотный </t>
  </si>
  <si>
    <t xml:space="preserve">в сборе и п/пр </t>
  </si>
  <si>
    <t>Ру-63, Т= 425</t>
  </si>
  <si>
    <t xml:space="preserve">19с47(49)нж Клапан обратный </t>
  </si>
  <si>
    <t>поворотный п/пр Ру-40 Т-425 (ж)</t>
  </si>
  <si>
    <t>Ру-40, Т= 425</t>
  </si>
  <si>
    <t>Рабочая среда:жидкая и газообразная</t>
  </si>
  <si>
    <t>19с53нж (КОП-40) Клапан обратный</t>
  </si>
  <si>
    <t>поворотный фланцевый.</t>
  </si>
  <si>
    <t>Ру-40, Т=450.</t>
  </si>
  <si>
    <t>Клапаны обратные поворотные из нержавеющей стали</t>
  </si>
  <si>
    <t xml:space="preserve">19нж11бк Клапан обратный поворотный </t>
  </si>
  <si>
    <t xml:space="preserve">однодисковый фл. </t>
  </si>
  <si>
    <t>Ру-40, Т= 200</t>
  </si>
  <si>
    <t>Рабочая среда:агрессивная среда</t>
  </si>
  <si>
    <t>Клапаны обратные поворотные чугунные</t>
  </si>
  <si>
    <t>19ч19р Затвор (клапан) обратный  чугунный поворотный  фл. Ру-10 Т-(120) (вд, п)</t>
  </si>
  <si>
    <t xml:space="preserve"> чугунный поворотный  фл.</t>
  </si>
  <si>
    <t>Ру-10, Т=120</t>
  </si>
  <si>
    <t>19ч21р Клапан обратный чугунный поворотный без присоединительных фланцев Ру-16 Т-120 (вд, п)</t>
  </si>
  <si>
    <t xml:space="preserve"> без присоединительных фланцев</t>
  </si>
  <si>
    <t>Ру-16, Т=120</t>
  </si>
  <si>
    <t xml:space="preserve"> 19ч21бр Клапан обратный поворотный </t>
  </si>
  <si>
    <t>однодисковый, без присоединительных фл.</t>
  </si>
  <si>
    <t>Клапан обратный двухстворчатый чугунный</t>
  </si>
  <si>
    <t>Ру-16. Т=150.</t>
  </si>
  <si>
    <t xml:space="preserve">Рабочая среда: Вода, пар, нефть, неагрессивные </t>
  </si>
  <si>
    <t>РЕГУЛЯТОРЫ ДАВЛЕНИЯ И КЛАПАНЫ РЕГУЛИРУЮЩИЕ</t>
  </si>
  <si>
    <t>Регуляторы давления</t>
  </si>
  <si>
    <t>21ч10нж Регулятор давления прямого действия</t>
  </si>
  <si>
    <t xml:space="preserve"> "после себя" (НО) фл. </t>
  </si>
  <si>
    <t>Ру-16, Т=от -15 до+300</t>
  </si>
  <si>
    <t xml:space="preserve">Рабочая среда: жидкая и газообразная </t>
  </si>
  <si>
    <t>неагрессивная</t>
  </si>
  <si>
    <t>21ч12нж Регулятор давления прямого действия</t>
  </si>
  <si>
    <t xml:space="preserve"> "до себя" (НЗ) фл.</t>
  </si>
  <si>
    <t>Клапаны регулирующие</t>
  </si>
  <si>
    <t>22ч6п "НО" Клапан мембранный с антикор.</t>
  </si>
  <si>
    <t xml:space="preserve"> покр. с сигн. полож.</t>
  </si>
  <si>
    <t>Ру-6, Т=+60</t>
  </si>
  <si>
    <t>Рабочая среда: слабая соляная кислота, вода</t>
  </si>
  <si>
    <t>25с50нж (НЗ) Клапан регулирующий</t>
  </si>
  <si>
    <t>kv4.0</t>
  </si>
  <si>
    <t xml:space="preserve"> двухсед. фл. </t>
  </si>
  <si>
    <t>kv63.0</t>
  </si>
  <si>
    <t>Ру-63, Т=от-40 до+50</t>
  </si>
  <si>
    <t>Рабочая среда: жидкая,</t>
  </si>
  <si>
    <t>25ч37(38)нж (НО,НЗ) Клапан регулирующий</t>
  </si>
  <si>
    <t>kv12,5</t>
  </si>
  <si>
    <t>kv10</t>
  </si>
  <si>
    <t>Ру-16, Т= +220.</t>
  </si>
  <si>
    <t>kv16</t>
  </si>
  <si>
    <t>Рабочая среда: жидкие и газообразные</t>
  </si>
  <si>
    <t>kv25</t>
  </si>
  <si>
    <t>kv40 - kv160</t>
  </si>
  <si>
    <t>kv3,2</t>
  </si>
  <si>
    <t>kv4</t>
  </si>
  <si>
    <t>kv6,3</t>
  </si>
  <si>
    <t xml:space="preserve"> 25ч940нж Клапан чугунный регулирующий</t>
  </si>
  <si>
    <t xml:space="preserve"> двухседельный фланцевый с электрическим </t>
  </si>
  <si>
    <t>kv4,0</t>
  </si>
  <si>
    <t>исполнительным механизмом.</t>
  </si>
  <si>
    <t>Ру-16, Т= до 300</t>
  </si>
  <si>
    <t>kv8,0</t>
  </si>
  <si>
    <t>Рабочая среда: Вода, пар, жидкость</t>
  </si>
  <si>
    <t>kv40</t>
  </si>
  <si>
    <t xml:space="preserve"> ЕСПА</t>
  </si>
  <si>
    <t>kv63</t>
  </si>
  <si>
    <t>kv100</t>
  </si>
  <si>
    <t>kv160</t>
  </si>
  <si>
    <t xml:space="preserve"> 25ч945п Клапан чугунный регулирующий</t>
  </si>
  <si>
    <t>kv  0,1</t>
  </si>
  <si>
    <t xml:space="preserve"> односедельный фланцевый с электрическим </t>
  </si>
  <si>
    <t xml:space="preserve"> kv  0,16</t>
  </si>
  <si>
    <t xml:space="preserve"> kv  0,25</t>
  </si>
  <si>
    <t>Ру-16, Т= -15 - +150.</t>
  </si>
  <si>
    <t>kv  0,4</t>
  </si>
  <si>
    <t>Рабочая среда: Вода, пар, воздух.</t>
  </si>
  <si>
    <t xml:space="preserve"> kv  0,63</t>
  </si>
  <si>
    <t>kv  1,0</t>
  </si>
  <si>
    <t>kv  1,6</t>
  </si>
  <si>
    <t>kv  2,5</t>
  </si>
  <si>
    <t xml:space="preserve"> kv  3,2</t>
  </si>
  <si>
    <t>kv  4,0</t>
  </si>
  <si>
    <t xml:space="preserve"> kv  1,6</t>
  </si>
  <si>
    <t xml:space="preserve"> kv  2,5</t>
  </si>
  <si>
    <t xml:space="preserve"> kv  4,0</t>
  </si>
  <si>
    <t>kv  6,3</t>
  </si>
  <si>
    <t>kv  3,2</t>
  </si>
  <si>
    <t xml:space="preserve"> kv  6,3</t>
  </si>
  <si>
    <t xml:space="preserve"> kv  8,0</t>
  </si>
  <si>
    <t xml:space="preserve"> kv 10</t>
  </si>
  <si>
    <t xml:space="preserve"> kv 16</t>
  </si>
  <si>
    <t>kv 16</t>
  </si>
  <si>
    <t xml:space="preserve"> kv 6,3</t>
  </si>
  <si>
    <t xml:space="preserve"> kv 25</t>
  </si>
  <si>
    <t>kv 40</t>
  </si>
  <si>
    <t xml:space="preserve"> kv 12,5</t>
  </si>
  <si>
    <t xml:space="preserve"> kv 20</t>
  </si>
  <si>
    <t xml:space="preserve"> kv 32</t>
  </si>
  <si>
    <t>kv 63</t>
  </si>
  <si>
    <t>kv 25</t>
  </si>
  <si>
    <t xml:space="preserve"> kv 40</t>
  </si>
  <si>
    <t>kv 50</t>
  </si>
  <si>
    <t xml:space="preserve"> kv 63</t>
  </si>
  <si>
    <t xml:space="preserve"> kv100</t>
  </si>
  <si>
    <t xml:space="preserve"> kv 50</t>
  </si>
  <si>
    <t xml:space="preserve"> kv 80</t>
  </si>
  <si>
    <t xml:space="preserve"> kv160</t>
  </si>
  <si>
    <t>kv 80</t>
  </si>
  <si>
    <t xml:space="preserve"> kv125</t>
  </si>
  <si>
    <t xml:space="preserve"> kv250</t>
  </si>
  <si>
    <t xml:space="preserve"> kv200</t>
  </si>
  <si>
    <t xml:space="preserve"> kv320</t>
  </si>
  <si>
    <t>kv250</t>
  </si>
  <si>
    <t xml:space="preserve"> kv400</t>
  </si>
  <si>
    <t xml:space="preserve"> kv630</t>
  </si>
  <si>
    <t>ЗАДВИЖКИ</t>
  </si>
  <si>
    <t>Задвижки стальные с ручным приводом</t>
  </si>
  <si>
    <t xml:space="preserve"> 30с15нж (ЗКЛ2-40) Задвижка стальная</t>
  </si>
  <si>
    <t>клиновая с выдвижным шпинделем фланцевая.</t>
  </si>
  <si>
    <t xml:space="preserve">Рабочая среда: Жидкие и газообразные </t>
  </si>
  <si>
    <t>неагрессивные нефтепродукты.</t>
  </si>
  <si>
    <t xml:space="preserve">30с41нж Задвижка (сварная) клиновая </t>
  </si>
  <si>
    <t>с выдв. шпинд. Фл</t>
  </si>
  <si>
    <t xml:space="preserve"> Ру-16, Т=450</t>
  </si>
  <si>
    <t>неагрессивные нефтепродукты, вода, пар.</t>
  </si>
  <si>
    <t xml:space="preserve"> 30с41нж (ЗКЛ2-16) Задвижка стальная (литая)</t>
  </si>
  <si>
    <t xml:space="preserve">Рабочая среда: Жидкие </t>
  </si>
  <si>
    <t xml:space="preserve"> 30с41нж (ЗКЛ2-16- Китай) Задвижка стальная </t>
  </si>
  <si>
    <t xml:space="preserve">Рабочая среда: Жидкие  </t>
  </si>
  <si>
    <t>Газ</t>
  </si>
  <si>
    <t>Рабочая среда: Газ</t>
  </si>
  <si>
    <t xml:space="preserve"> 30с41п1 Задвижка клиновая литая </t>
  </si>
  <si>
    <t xml:space="preserve">с выдв. шпинд. фл. </t>
  </si>
  <si>
    <t xml:space="preserve"> Ру-16, Т=80</t>
  </si>
  <si>
    <t xml:space="preserve">30с42нж Задвижка клиновая литая </t>
  </si>
  <si>
    <t xml:space="preserve"> с выдв. шпинд. фл. </t>
  </si>
  <si>
    <t xml:space="preserve"> Ру-10, Т=200</t>
  </si>
  <si>
    <t>Рабочая среда:вода, пар</t>
  </si>
  <si>
    <t>30с46нж Задвижка клиновая литая с выдв. шпинд. фл. Ру-6 Т-200 (вд, п, ж, г, н/аг)</t>
  </si>
  <si>
    <t>с выдв. шпинд. фл.</t>
  </si>
  <si>
    <t xml:space="preserve"> Ру-6, Т=200</t>
  </si>
  <si>
    <t xml:space="preserve"> 30с64нж Задвижка стальная клиновая</t>
  </si>
  <si>
    <t xml:space="preserve"> с выдвижным шпинделем фланцевая.</t>
  </si>
  <si>
    <t>Ру-25, Т=425.</t>
  </si>
  <si>
    <t>Рабочая среда: Вода, пар,нефтепродукты, газ</t>
  </si>
  <si>
    <t xml:space="preserve"> 30с65нж-ЗКС Задвижка штампосварная</t>
  </si>
  <si>
    <t>под приварку</t>
  </si>
  <si>
    <t>30с76нж Задвижка клиновая с выдв.</t>
  </si>
  <si>
    <t xml:space="preserve"> шпинд. фл.</t>
  </si>
  <si>
    <t>Ру-63, Т=300.</t>
  </si>
  <si>
    <t>Рабочая среда: Вода, пар, масло, нефть.</t>
  </si>
  <si>
    <t>30с94п Задвижка клиновая с выдв. шпин.</t>
  </si>
  <si>
    <t xml:space="preserve"> фл. (сварная)  </t>
  </si>
  <si>
    <t>Ру-16, Т=80.</t>
  </si>
  <si>
    <t>30с95нж Задвижка клиновая</t>
  </si>
  <si>
    <t xml:space="preserve">30с96нж Задвижка клиновая с </t>
  </si>
  <si>
    <t>выдв. шпинд. фл.</t>
  </si>
  <si>
    <t>Ру-25, Т=425</t>
  </si>
  <si>
    <t xml:space="preserve"> 30с99нж  Задвижка стальная двухдисковая</t>
  </si>
  <si>
    <t xml:space="preserve">с выдвижным шпинделем фланцевая. </t>
  </si>
  <si>
    <t xml:space="preserve">31с18нж (30с76нж) Задвижка двухдисковая </t>
  </si>
  <si>
    <t>с выдв. шпинд фл.. Ру-63 Т-425</t>
  </si>
  <si>
    <t>Задвижки стальные с редуктором</t>
  </si>
  <si>
    <t xml:space="preserve">30с507нж Задвижка стальная штампосварная </t>
  </si>
  <si>
    <t xml:space="preserve"> с выдвижным шпинделем с концами под</t>
  </si>
  <si>
    <t xml:space="preserve"> приварку с редуктором</t>
  </si>
  <si>
    <t>Ру-25, Т= 300</t>
  </si>
  <si>
    <t>масло, нефть</t>
  </si>
  <si>
    <t xml:space="preserve"> 30с541нж Задвижка стальная с выдвижным</t>
  </si>
  <si>
    <t>шпинделем фланцевая, с редуктором.</t>
  </si>
  <si>
    <t>Рабочая среда: Вода, пар, нефтепродукты.</t>
  </si>
  <si>
    <t xml:space="preserve"> 30с564нж Задвижка стальная с выдвижным</t>
  </si>
  <si>
    <t>30с576нж Задвижка клиновидная</t>
  </si>
  <si>
    <t xml:space="preserve"> с выдвижным шпинделем фланцевая</t>
  </si>
  <si>
    <t xml:space="preserve"> с редуктором</t>
  </si>
  <si>
    <t>Ру-64, Т= 425</t>
  </si>
  <si>
    <t>Задвижки стальные под электропривод</t>
  </si>
  <si>
    <t>30с907нж Задвижка штампосварная</t>
  </si>
  <si>
    <t>эл./п Г</t>
  </si>
  <si>
    <t xml:space="preserve">с выдвижным шпинд. под прив. </t>
  </si>
  <si>
    <t xml:space="preserve"> под электропривод.</t>
  </si>
  <si>
    <t xml:space="preserve">Рабочая среда: Вода, пар, неагрессивная </t>
  </si>
  <si>
    <t>нефтяная.</t>
  </si>
  <si>
    <t xml:space="preserve">30с915нж Задвижка клиновая </t>
  </si>
  <si>
    <t>эл./п А</t>
  </si>
  <si>
    <t>с выдвижным шпинд. фл.</t>
  </si>
  <si>
    <t>эл./п М</t>
  </si>
  <si>
    <t>под электропривод.</t>
  </si>
  <si>
    <t>эл./п М газ</t>
  </si>
  <si>
    <t>эл./п А газ</t>
  </si>
  <si>
    <t>эл./п Б</t>
  </si>
  <si>
    <t xml:space="preserve">30с927нж Задвижка клиновая </t>
  </si>
  <si>
    <t xml:space="preserve">с невыдвижным шпинд. фл.  </t>
  </si>
  <si>
    <t xml:space="preserve"> 30с941нж (ЗКЛПЭ 2-16) Задвижка стальная</t>
  </si>
  <si>
    <t xml:space="preserve">клиновая с  выдвижным шпинделем </t>
  </si>
  <si>
    <t>фланцевая, под электропривод.</t>
  </si>
  <si>
    <t>Ру-16, Т=450.</t>
  </si>
  <si>
    <t>эл./п В</t>
  </si>
  <si>
    <t xml:space="preserve">эл./п В </t>
  </si>
  <si>
    <t xml:space="preserve">эл./п Б </t>
  </si>
  <si>
    <t>30с941нж (Сварная) Задвижка клиновая</t>
  </si>
  <si>
    <t xml:space="preserve"> с выдвижным шпинд. фл.  </t>
  </si>
  <si>
    <t>30с946нж Задвижка клиновая</t>
  </si>
  <si>
    <t xml:space="preserve"> с выдвижным шпинд. фл. </t>
  </si>
  <si>
    <t>Ру-6, Т=200.</t>
  </si>
  <si>
    <t xml:space="preserve"> 30с946нж Задвижка стальная клиновая </t>
  </si>
  <si>
    <t xml:space="preserve"> с  выдвижным шпинделем </t>
  </si>
  <si>
    <t xml:space="preserve">30с964нж Задвижка клиновая </t>
  </si>
  <si>
    <t>эл./п B</t>
  </si>
  <si>
    <t xml:space="preserve">30с965нж Задвижка клиновая </t>
  </si>
  <si>
    <t>с выдвижным шпинд. фл.  Ру-63 Т-300 (вд, п, н/п)</t>
  </si>
  <si>
    <t>400/300</t>
  </si>
  <si>
    <r>
      <t>30с999нж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Задвижка стальная клиновая с упругим</t>
    </r>
  </si>
  <si>
    <t>двухдисковым клином, выдвижным шпинделем</t>
  </si>
  <si>
    <t xml:space="preserve"> фланцевая, под электропривод.</t>
  </si>
  <si>
    <t>Задвижки из нержавеющей стали с ручным приводом</t>
  </si>
  <si>
    <t xml:space="preserve">30нж15нж Задвижка клиновая литая </t>
  </si>
  <si>
    <t>с выдв. шпинд. фл. Ру-40 Т-565</t>
  </si>
  <si>
    <t>Ру-40, Т=565.</t>
  </si>
  <si>
    <t>Рабочая среда: Агрессивные, нефтепродукты</t>
  </si>
  <si>
    <t xml:space="preserve">31нж45нж Задвижка фл. </t>
  </si>
  <si>
    <t>Ру-160, Т= 565</t>
  </si>
  <si>
    <t xml:space="preserve">Рабочая среда:Газообразная, жидкая, </t>
  </si>
  <si>
    <t>агрессивная</t>
  </si>
  <si>
    <t>Задвижки из нержавеющей стали под электропривод</t>
  </si>
  <si>
    <t xml:space="preserve"> 30нж915нж Задвижка клиновая под</t>
  </si>
  <si>
    <t xml:space="preserve"> электропривод с выдвижным шпинд. фл. </t>
  </si>
  <si>
    <t>Рабочая среда: Жидкая, агрессивная</t>
  </si>
  <si>
    <t xml:space="preserve">30нж941нж Задвижка клиновая </t>
  </si>
  <si>
    <t xml:space="preserve">с выдвижным шпинд. фл. </t>
  </si>
  <si>
    <t>Ру-16, Т=565.</t>
  </si>
  <si>
    <t>Задвижки чугунные с ручным приводом</t>
  </si>
  <si>
    <t xml:space="preserve"> 30ч6бр Задвижка чугунная параллельная</t>
  </si>
  <si>
    <t>с выдвижным шпинделем фланцевая.</t>
  </si>
  <si>
    <t>Ру-10, Т=225.</t>
  </si>
  <si>
    <t xml:space="preserve">30ч6бр Задвижка (Китай) параллельная </t>
  </si>
  <si>
    <t>с выдвижным шпинделем, фланцевая</t>
  </si>
  <si>
    <t xml:space="preserve"> Ру-10, Т=75</t>
  </si>
  <si>
    <t xml:space="preserve">Рабочая среда: Жидкие неагрессивные </t>
  </si>
  <si>
    <t>нефтепродукты, вода, пар.</t>
  </si>
  <si>
    <t xml:space="preserve"> 30ч7бк Задвижка чугунная параллельная</t>
  </si>
  <si>
    <t xml:space="preserve">с выдвижным шпинделем фланцевая, </t>
  </si>
  <si>
    <t>класс герметичности"А"</t>
  </si>
  <si>
    <t>Ру-6, Т=100.</t>
  </si>
  <si>
    <t>Рабочая среда: Топливный газ</t>
  </si>
  <si>
    <r>
      <t>30ч25брМ</t>
    </r>
    <r>
      <rPr>
        <b/>
        <i/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Задвижка чугунная клиновая с</t>
    </r>
  </si>
  <si>
    <t>невыдвижным шпинделем фланцевая.</t>
  </si>
  <si>
    <t>Ру-2,5 , Т=100.</t>
  </si>
  <si>
    <t xml:space="preserve"> 30ч39р (МЗВ) Задвижка чугунная</t>
  </si>
  <si>
    <t>Ру-16</t>
  </si>
  <si>
    <t xml:space="preserve">с невыдвижным шпинделем и </t>
  </si>
  <si>
    <t>обрезиненным клином фланцевая.</t>
  </si>
  <si>
    <t>Ру-10;16;  Т=75.</t>
  </si>
  <si>
    <t>Ру-10</t>
  </si>
  <si>
    <t xml:space="preserve">30ч39р ( по типу МЗВ) Задвижка (Китай) </t>
  </si>
  <si>
    <t>с обрезиненным клином</t>
  </si>
  <si>
    <t>Рабочая среда: вода</t>
  </si>
  <si>
    <t xml:space="preserve"> 30ч39р (МЗВГ) Задвижка чугунная</t>
  </si>
  <si>
    <t>Ру-16, Т=150</t>
  </si>
  <si>
    <t>Рабочая среда: Горячая вода.</t>
  </si>
  <si>
    <t xml:space="preserve"> 30ч39р(по типу МЗВГ) Задвижка (Китай) с </t>
  </si>
  <si>
    <t>обрезиненным клином с невыдв.</t>
  </si>
  <si>
    <t>30кч70бр Задвижка из ковкого чугуна параллельная</t>
  </si>
  <si>
    <t xml:space="preserve"> Ру-4, Т-100.</t>
  </si>
  <si>
    <t>Рабочая среда: Бензин</t>
  </si>
  <si>
    <t>Задвижки чугунные под электропривод</t>
  </si>
  <si>
    <t>30ч925бр Задвижка клиновая</t>
  </si>
  <si>
    <t xml:space="preserve"> с невыдвижным шпинд. фл.</t>
  </si>
  <si>
    <t>Ру-2,5, Т=125.</t>
  </si>
  <si>
    <t xml:space="preserve"> 30ч906бр Задвижка чугунная параллельная </t>
  </si>
  <si>
    <t xml:space="preserve">с выдвижным шпинделем фланцевая под </t>
  </si>
  <si>
    <t>электропривод.</t>
  </si>
  <si>
    <t>31ч917бр Задвижка клиновая с выдвижным</t>
  </si>
  <si>
    <t xml:space="preserve"> в компл. с эл/пр Б</t>
  </si>
  <si>
    <t xml:space="preserve"> шпинд. фл. с эл.пр. </t>
  </si>
  <si>
    <t>Ру-10, Т=115.</t>
  </si>
  <si>
    <t>ЗАТВОРЫ ПОВОРОТНЫЕ ДИСКОВЫЕ (стальные и чугунные)</t>
  </si>
  <si>
    <t xml:space="preserve">32ч34р Затвор дисковый </t>
  </si>
  <si>
    <t>запорно-регулирующий Ру-10 Т-200 (вд, возд.)</t>
  </si>
  <si>
    <t>Ру-10, Т=200</t>
  </si>
  <si>
    <t xml:space="preserve">ЗПД Затвор чугунный поворотный дисковый,  </t>
  </si>
  <si>
    <t xml:space="preserve"> диск - никелированный чугун</t>
  </si>
  <si>
    <t>Ру-16, Т=130 , кл. гермет."А"</t>
  </si>
  <si>
    <t>ЗПДЭ Затвор чугунный поворотный дисковый с</t>
  </si>
  <si>
    <t>kv 0 - 59</t>
  </si>
  <si>
    <t>однооборотным эл.исп.мех. ГЗ, Ру-16 Т-130 (вд,п,ж)</t>
  </si>
  <si>
    <t>kv 0 - 117</t>
  </si>
  <si>
    <t xml:space="preserve">Ру-16, Т=130 </t>
  </si>
  <si>
    <t>kv 0 - 251</t>
  </si>
  <si>
    <t>kv 1 - 255</t>
  </si>
  <si>
    <t>kv 1 - 690</t>
  </si>
  <si>
    <t>kv 2 - 1518</t>
  </si>
  <si>
    <t>kv 3 - 2418</t>
  </si>
  <si>
    <t>kv 5 - 4929</t>
  </si>
  <si>
    <t>kv 9 - 9306</t>
  </si>
  <si>
    <t>kv 10 - 10340</t>
  </si>
  <si>
    <t xml:space="preserve">32с910р Затвор поворотный дисковый </t>
  </si>
  <si>
    <t>штампосварной фланцевый п/эл.пр.</t>
  </si>
  <si>
    <t>Ру-10, Т=100</t>
  </si>
  <si>
    <t>Изменеие цен от 19.06.2012 г.</t>
  </si>
  <si>
    <t>ПРИ ЗАКУПКЕ ОТ 100 000 руб. - СКИДКА 7%</t>
  </si>
  <si>
    <r>
      <t xml:space="preserve">Прайс-лист ООО "АРМГАЗИНВЕСТ"  тел/факс : </t>
    </r>
    <r>
      <rPr>
        <b/>
        <sz val="12"/>
        <color indexed="12"/>
        <rFont val="Times New Roman"/>
        <family val="1"/>
      </rPr>
      <t>(495) 661-99-47,  (495) 998-91-79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</si>
</sst>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 руб.&quot;"/>
    <numFmt numFmtId="181" formatCode="#,##0.0"/>
    <numFmt numFmtId="182" formatCode="#,##0.00[$р.-419]"/>
  </numFmts>
  <fonts count="24">
    <font>
      <sz val="10"/>
      <name val="Arial"/>
      <family val="0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color indexed="30"/>
      <name val="Times New Roman"/>
      <family val="1"/>
    </font>
    <font>
      <b/>
      <i/>
      <u val="single"/>
      <sz val="11"/>
      <color indexed="16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8"/>
      <color indexed="12"/>
      <name val="Times New Roman"/>
      <family val="1"/>
    </font>
    <font>
      <u val="single"/>
      <sz val="12"/>
      <color indexed="12"/>
      <name val="Arial"/>
      <family val="2"/>
    </font>
    <font>
      <b/>
      <i/>
      <u val="single"/>
      <sz val="10"/>
      <name val="Times New Roman"/>
      <family val="1"/>
    </font>
    <font>
      <sz val="8"/>
      <name val="Arial"/>
      <family val="2"/>
    </font>
    <font>
      <b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4"/>
      <color indexed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/>
      <top/>
      <bottom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1" xfId="18" applyFont="1" applyBorder="1" applyAlignment="1">
      <alignment horizontal="center" wrapText="1"/>
      <protection/>
    </xf>
    <xf numFmtId="180" fontId="3" fillId="0" borderId="1" xfId="18" applyNumberFormat="1" applyFont="1" applyFill="1" applyBorder="1" applyAlignment="1">
      <alignment wrapText="1"/>
      <protection/>
    </xf>
    <xf numFmtId="181" fontId="4" fillId="0" borderId="1" xfId="18" applyNumberFormat="1" applyFont="1" applyBorder="1" applyAlignment="1">
      <alignment horizontal="right" wrapText="1"/>
      <protection/>
    </xf>
    <xf numFmtId="0" fontId="4" fillId="0" borderId="1" xfId="18" applyFont="1" applyFill="1" applyBorder="1" applyAlignment="1">
      <alignment wrapText="1"/>
      <protection/>
    </xf>
    <xf numFmtId="0" fontId="3" fillId="0" borderId="2" xfId="18" applyFont="1" applyBorder="1" applyAlignment="1">
      <alignment horizontal="center" wrapText="1"/>
      <protection/>
    </xf>
    <xf numFmtId="180" fontId="3" fillId="0" borderId="2" xfId="18" applyNumberFormat="1" applyFont="1" applyFill="1" applyBorder="1" applyAlignment="1">
      <alignment wrapText="1"/>
      <protection/>
    </xf>
    <xf numFmtId="181" fontId="4" fillId="0" borderId="2" xfId="18" applyNumberFormat="1" applyFont="1" applyBorder="1" applyAlignment="1">
      <alignment horizontal="right" wrapText="1"/>
      <protection/>
    </xf>
    <xf numFmtId="0" fontId="4" fillId="0" borderId="2" xfId="18" applyFont="1" applyFill="1" applyBorder="1" applyAlignment="1">
      <alignment wrapText="1"/>
      <protection/>
    </xf>
    <xf numFmtId="0" fontId="6" fillId="0" borderId="0" xfId="18" applyFont="1" applyFill="1" applyBorder="1" applyAlignment="1">
      <alignment horizontal="left" vertical="center"/>
      <protection/>
    </xf>
    <xf numFmtId="0" fontId="3" fillId="0" borderId="3" xfId="18" applyFont="1" applyFill="1" applyBorder="1" applyAlignment="1">
      <alignment horizontal="left" vertical="center"/>
      <protection/>
    </xf>
    <xf numFmtId="180" fontId="3" fillId="0" borderId="4" xfId="18" applyNumberFormat="1" applyFont="1" applyFill="1" applyBorder="1" applyAlignment="1">
      <alignment horizontal="right" vertical="center" wrapText="1"/>
      <protection/>
    </xf>
    <xf numFmtId="0" fontId="4" fillId="0" borderId="5" xfId="18" applyFont="1" applyFill="1" applyBorder="1" applyAlignment="1">
      <alignment horizontal="left" vertical="center" wrapText="1"/>
      <protection/>
    </xf>
    <xf numFmtId="0" fontId="1" fillId="0" borderId="6" xfId="18" applyFont="1" applyFill="1" applyBorder="1" applyAlignment="1">
      <alignment horizontal="left" vertical="center"/>
      <protection/>
    </xf>
    <xf numFmtId="0" fontId="7" fillId="0" borderId="2" xfId="18" applyFont="1" applyFill="1" applyBorder="1" applyAlignment="1">
      <alignment horizontal="left" vertical="center"/>
      <protection/>
    </xf>
    <xf numFmtId="0" fontId="3" fillId="0" borderId="7" xfId="18" applyFont="1" applyBorder="1" applyAlignment="1">
      <alignment horizontal="center" vertical="center" wrapText="1"/>
      <protection/>
    </xf>
    <xf numFmtId="181" fontId="4" fillId="0" borderId="0" xfId="18" applyNumberFormat="1" applyFont="1" applyBorder="1" applyAlignment="1">
      <alignment horizontal="right" vertical="center" wrapText="1"/>
      <protection/>
    </xf>
    <xf numFmtId="0" fontId="4" fillId="0" borderId="0" xfId="18" applyFont="1" applyFill="1" applyBorder="1" applyAlignment="1">
      <alignment horizontal="left" vertical="center" wrapText="1"/>
      <protection/>
    </xf>
    <xf numFmtId="0" fontId="3" fillId="0" borderId="0" xfId="18" applyFont="1" applyBorder="1" applyAlignment="1">
      <alignment horizontal="center" vertical="center" wrapText="1"/>
      <protection/>
    </xf>
    <xf numFmtId="0" fontId="3" fillId="0" borderId="0" xfId="18" applyFont="1" applyFill="1" applyBorder="1" applyAlignment="1">
      <alignment horizontal="left"/>
      <protection/>
    </xf>
    <xf numFmtId="0" fontId="3" fillId="0" borderId="8" xfId="18" applyFont="1" applyFill="1" applyBorder="1" applyAlignment="1">
      <alignment horizontal="left"/>
      <protection/>
    </xf>
    <xf numFmtId="0" fontId="4" fillId="0" borderId="0" xfId="18" applyFont="1" applyFill="1" applyBorder="1" applyAlignment="1">
      <alignment vertical="center" wrapText="1"/>
      <protection/>
    </xf>
    <xf numFmtId="0" fontId="1" fillId="0" borderId="8" xfId="18" applyFont="1" applyFill="1" applyBorder="1" applyAlignment="1">
      <alignment horizontal="left"/>
      <protection/>
    </xf>
    <xf numFmtId="0" fontId="7" fillId="0" borderId="9" xfId="18" applyFont="1" applyFill="1" applyBorder="1" applyAlignment="1">
      <alignment horizontal="left"/>
      <protection/>
    </xf>
    <xf numFmtId="0" fontId="3" fillId="0" borderId="6" xfId="18" applyFont="1" applyFill="1" applyBorder="1" applyAlignment="1">
      <alignment horizontal="left" vertical="center"/>
      <protection/>
    </xf>
    <xf numFmtId="0" fontId="7" fillId="0" borderId="10" xfId="18" applyFont="1" applyFill="1" applyBorder="1" applyAlignment="1">
      <alignment horizontal="left" vertical="center"/>
      <protection/>
    </xf>
    <xf numFmtId="0" fontId="8" fillId="0" borderId="6" xfId="18" applyFont="1" applyFill="1" applyBorder="1" applyAlignment="1">
      <alignment horizontal="left" vertical="center"/>
      <protection/>
    </xf>
    <xf numFmtId="0" fontId="7" fillId="0" borderId="6" xfId="18" applyFont="1" applyFill="1" applyBorder="1" applyAlignment="1">
      <alignment horizontal="left" vertical="center"/>
      <protection/>
    </xf>
    <xf numFmtId="0" fontId="1" fillId="0" borderId="6" xfId="18" applyFont="1" applyFill="1" applyBorder="1" applyAlignment="1">
      <alignment vertical="center" wrapText="1"/>
      <protection/>
    </xf>
    <xf numFmtId="0" fontId="1" fillId="0" borderId="0" xfId="18" applyFont="1" applyFill="1" applyBorder="1" applyAlignment="1">
      <alignment wrapText="1"/>
      <protection/>
    </xf>
    <xf numFmtId="181" fontId="4" fillId="0" borderId="0" xfId="18" applyNumberFormat="1" applyFont="1" applyFill="1" applyBorder="1" applyAlignment="1">
      <alignment horizontal="right" wrapText="1"/>
      <protection/>
    </xf>
    <xf numFmtId="0" fontId="4" fillId="0" borderId="0" xfId="18" applyFont="1" applyFill="1" applyBorder="1" applyAlignment="1">
      <alignment wrapText="1"/>
      <protection/>
    </xf>
    <xf numFmtId="0" fontId="3" fillId="0" borderId="0" xfId="18" applyFont="1" applyFill="1" applyBorder="1" applyAlignment="1">
      <alignment horizontal="left" vertical="center"/>
      <protection/>
    </xf>
    <xf numFmtId="0" fontId="3" fillId="0" borderId="0" xfId="18" applyFont="1" applyBorder="1" applyAlignment="1">
      <alignment horizontal="center" wrapText="1"/>
      <protection/>
    </xf>
    <xf numFmtId="181" fontId="4" fillId="0" borderId="0" xfId="18" applyNumberFormat="1" applyFont="1" applyBorder="1" applyAlignment="1">
      <alignment horizontal="right" wrapText="1"/>
      <protection/>
    </xf>
    <xf numFmtId="0" fontId="3" fillId="0" borderId="3" xfId="18" applyFont="1" applyFill="1" applyBorder="1" applyAlignment="1">
      <alignment horizontal="left" vertical="top"/>
      <protection/>
    </xf>
    <xf numFmtId="0" fontId="3" fillId="0" borderId="6" xfId="18" applyFont="1" applyFill="1" applyBorder="1" applyAlignment="1">
      <alignment horizontal="left" vertical="top"/>
      <protection/>
    </xf>
    <xf numFmtId="0" fontId="7" fillId="0" borderId="8" xfId="18" applyFont="1" applyFill="1" applyBorder="1" applyAlignment="1">
      <alignment horizontal="left" vertical="center"/>
      <protection/>
    </xf>
    <xf numFmtId="0" fontId="7" fillId="0" borderId="9" xfId="18" applyFont="1" applyFill="1" applyBorder="1" applyAlignment="1">
      <alignment horizontal="left" vertical="center"/>
      <protection/>
    </xf>
    <xf numFmtId="0" fontId="8" fillId="0" borderId="0" xfId="18" applyFont="1" applyFill="1" applyBorder="1" applyAlignment="1">
      <alignment horizontal="left"/>
      <protection/>
    </xf>
    <xf numFmtId="181" fontId="4" fillId="0" borderId="0" xfId="18" applyNumberFormat="1" applyFont="1" applyFill="1" applyBorder="1" applyAlignment="1">
      <alignment horizontal="right" vertical="center" wrapText="1"/>
      <protection/>
    </xf>
    <xf numFmtId="0" fontId="9" fillId="0" borderId="11" xfId="18" applyFont="1" applyFill="1" applyBorder="1" applyAlignment="1">
      <alignment horizontal="center" vertical="center"/>
      <protection/>
    </xf>
    <xf numFmtId="0" fontId="10" fillId="0" borderId="11" xfId="18" applyFont="1" applyFill="1" applyBorder="1" applyAlignment="1">
      <alignment horizontal="center" vertical="center" wrapText="1"/>
      <protection/>
    </xf>
    <xf numFmtId="182" fontId="3" fillId="0" borderId="4" xfId="18" applyNumberFormat="1" applyFont="1" applyFill="1" applyBorder="1" applyAlignment="1">
      <alignment horizontal="right" vertical="center" wrapText="1"/>
      <protection/>
    </xf>
    <xf numFmtId="0" fontId="9" fillId="0" borderId="12" xfId="18" applyFont="1" applyBorder="1" applyAlignment="1">
      <alignment horizontal="center" vertical="center" wrapText="1"/>
      <protection/>
    </xf>
    <xf numFmtId="0" fontId="3" fillId="0" borderId="13" xfId="18" applyFont="1" applyFill="1" applyBorder="1" applyAlignment="1">
      <alignment horizontal="center" vertical="center" wrapText="1"/>
      <protection/>
    </xf>
    <xf numFmtId="0" fontId="3" fillId="0" borderId="14" xfId="18" applyFont="1" applyBorder="1" applyAlignment="1">
      <alignment horizontal="center" vertical="center" wrapText="1"/>
      <protection/>
    </xf>
    <xf numFmtId="0" fontId="3" fillId="0" borderId="15" xfId="18" applyFont="1" applyFill="1" applyBorder="1" applyAlignment="1">
      <alignment horizontal="center" vertical="center" wrapText="1"/>
      <protection/>
    </xf>
    <xf numFmtId="181" fontId="9" fillId="2" borderId="16" xfId="18" applyNumberFormat="1" applyFont="1" applyFill="1" applyBorder="1" applyAlignment="1">
      <alignment horizontal="center" vertical="center" wrapText="1"/>
      <protection/>
    </xf>
    <xf numFmtId="181" fontId="4" fillId="0" borderId="17" xfId="18" applyNumberFormat="1" applyFont="1" applyFill="1" applyBorder="1" applyAlignment="1">
      <alignment horizontal="right" vertical="center" wrapText="1"/>
      <protection/>
    </xf>
    <xf numFmtId="181" fontId="4" fillId="0" borderId="17" xfId="18" applyNumberFormat="1" applyFont="1" applyFill="1" applyBorder="1" applyAlignment="1">
      <alignment horizontal="right" wrapText="1"/>
      <protection/>
    </xf>
    <xf numFmtId="180" fontId="9" fillId="0" borderId="18" xfId="18" applyNumberFormat="1" applyFont="1" applyFill="1" applyBorder="1" applyAlignment="1">
      <alignment horizontal="center" vertical="center" wrapText="1"/>
      <protection/>
    </xf>
    <xf numFmtId="182" fontId="0" fillId="0" borderId="18" xfId="0" applyNumberFormat="1" applyBorder="1" applyAlignment="1">
      <alignment/>
    </xf>
    <xf numFmtId="0" fontId="1" fillId="0" borderId="0" xfId="18" applyFont="1" applyBorder="1" applyAlignment="1">
      <alignment wrapText="1"/>
      <protection/>
    </xf>
    <xf numFmtId="181" fontId="11" fillId="0" borderId="0" xfId="18" applyNumberFormat="1" applyFont="1" applyFill="1" applyBorder="1" applyAlignment="1">
      <alignment horizontal="right" vertical="center" wrapText="1"/>
      <protection/>
    </xf>
    <xf numFmtId="0" fontId="4" fillId="0" borderId="0" xfId="18" applyFont="1" applyFill="1" applyBorder="1" applyAlignment="1">
      <alignment horizontal="center" vertical="center" wrapText="1"/>
      <protection/>
    </xf>
    <xf numFmtId="0" fontId="3" fillId="0" borderId="8" xfId="18" applyFont="1" applyFill="1" applyBorder="1" applyAlignment="1">
      <alignment horizontal="left" vertical="center"/>
      <protection/>
    </xf>
    <xf numFmtId="0" fontId="12" fillId="0" borderId="0" xfId="18" applyFont="1" applyBorder="1" applyAlignment="1">
      <alignment wrapText="1"/>
      <protection/>
    </xf>
    <xf numFmtId="0" fontId="7" fillId="0" borderId="3" xfId="18" applyFont="1" applyFill="1" applyBorder="1" applyAlignment="1">
      <alignment horizontal="left" vertical="center"/>
      <protection/>
    </xf>
    <xf numFmtId="0" fontId="13" fillId="0" borderId="0" xfId="18" applyFont="1" applyBorder="1" applyAlignment="1">
      <alignment horizontal="center" vertical="center" wrapText="1"/>
      <protection/>
    </xf>
    <xf numFmtId="0" fontId="14" fillId="0" borderId="0" xfId="18" applyFont="1" applyFill="1" applyBorder="1" applyAlignment="1">
      <alignment horizontal="left" vertical="center" wrapText="1"/>
      <protection/>
    </xf>
    <xf numFmtId="0" fontId="7" fillId="0" borderId="8" xfId="18" applyFont="1" applyFill="1" applyBorder="1" applyAlignment="1">
      <alignment horizontal="left"/>
      <protection/>
    </xf>
    <xf numFmtId="0" fontId="1" fillId="0" borderId="8" xfId="18" applyFont="1" applyFill="1" applyBorder="1" applyAlignment="1">
      <alignment horizontal="left" vertical="center"/>
      <protection/>
    </xf>
    <xf numFmtId="0" fontId="1" fillId="0" borderId="0" xfId="18" applyFont="1" applyBorder="1" applyAlignment="1">
      <alignment vertical="center" wrapText="1"/>
      <protection/>
    </xf>
    <xf numFmtId="0" fontId="7" fillId="0" borderId="10" xfId="18" applyFont="1" applyFill="1" applyBorder="1" applyAlignment="1">
      <alignment vertical="center"/>
      <protection/>
    </xf>
    <xf numFmtId="0" fontId="8" fillId="0" borderId="6" xfId="18" applyFont="1" applyFill="1" applyBorder="1" applyAlignment="1">
      <alignment horizontal="left"/>
      <protection/>
    </xf>
    <xf numFmtId="0" fontId="4" fillId="0" borderId="5" xfId="18" applyFont="1" applyFill="1" applyBorder="1" applyAlignment="1">
      <alignment vertical="center" wrapText="1"/>
      <protection/>
    </xf>
    <xf numFmtId="0" fontId="3" fillId="0" borderId="0" xfId="18" applyFont="1" applyFill="1" applyBorder="1" applyAlignment="1">
      <alignment horizontal="center" vertical="center" wrapText="1"/>
      <protection/>
    </xf>
    <xf numFmtId="0" fontId="3" fillId="0" borderId="6" xfId="18" applyFont="1" applyFill="1" applyBorder="1" applyAlignment="1">
      <alignment horizontal="left"/>
      <protection/>
    </xf>
    <xf numFmtId="0" fontId="3" fillId="0" borderId="8" xfId="18" applyFont="1" applyFill="1" applyBorder="1" applyAlignment="1">
      <alignment/>
      <protection/>
    </xf>
    <xf numFmtId="0" fontId="7" fillId="0" borderId="9" xfId="18" applyFont="1" applyFill="1" applyBorder="1" applyAlignment="1">
      <alignment horizontal="left" vertical="top"/>
      <protection/>
    </xf>
    <xf numFmtId="0" fontId="3" fillId="0" borderId="0" xfId="18" applyFont="1" applyFill="1" applyBorder="1" applyAlignment="1">
      <alignment vertical="center"/>
      <protection/>
    </xf>
    <xf numFmtId="0" fontId="15" fillId="0" borderId="0" xfId="18" applyFont="1" applyFill="1" applyBorder="1" applyAlignment="1">
      <alignment horizontal="left" vertical="center"/>
      <protection/>
    </xf>
    <xf numFmtId="0" fontId="16" fillId="0" borderId="0" xfId="15" applyNumberFormat="1" applyFont="1" applyFill="1" applyBorder="1" applyAlignment="1" applyProtection="1">
      <alignment horizontal="center" vertical="top" wrapText="1"/>
      <protection/>
    </xf>
    <xf numFmtId="0" fontId="7" fillId="0" borderId="19" xfId="18" applyFont="1" applyFill="1" applyBorder="1" applyAlignment="1">
      <alignment horizontal="left"/>
      <protection/>
    </xf>
    <xf numFmtId="0" fontId="7" fillId="0" borderId="10" xfId="18" applyFont="1" applyFill="1" applyBorder="1" applyAlignment="1">
      <alignment horizontal="left"/>
      <protection/>
    </xf>
    <xf numFmtId="0" fontId="3" fillId="0" borderId="0" xfId="18" applyFont="1" applyFill="1" applyBorder="1" applyAlignment="1">
      <alignment horizontal="left" vertical="top"/>
      <protection/>
    </xf>
    <xf numFmtId="0" fontId="1" fillId="0" borderId="6" xfId="18" applyFont="1" applyFill="1" applyBorder="1" applyAlignment="1">
      <alignment horizontal="left"/>
      <protection/>
    </xf>
    <xf numFmtId="0" fontId="7" fillId="0" borderId="6" xfId="18" applyFont="1" applyFill="1" applyBorder="1" applyAlignment="1">
      <alignment horizontal="left"/>
      <protection/>
    </xf>
    <xf numFmtId="180" fontId="1" fillId="0" borderId="0" xfId="18" applyNumberFormat="1" applyFont="1" applyFill="1" applyBorder="1" applyAlignment="1">
      <alignment vertical="center" wrapText="1"/>
      <protection/>
    </xf>
    <xf numFmtId="0" fontId="18" fillId="0" borderId="0" xfId="18" applyFont="1" applyFill="1" applyBorder="1" applyAlignment="1">
      <alignment horizontal="left" vertical="center"/>
      <protection/>
    </xf>
    <xf numFmtId="0" fontId="1" fillId="0" borderId="0" xfId="18" applyFont="1" applyBorder="1" applyAlignment="1">
      <alignment horizontal="left" vertical="center" wrapText="1"/>
      <protection/>
    </xf>
    <xf numFmtId="0" fontId="1" fillId="0" borderId="6" xfId="18" applyFont="1" applyFill="1" applyBorder="1" applyAlignment="1">
      <alignment wrapText="1"/>
      <protection/>
    </xf>
    <xf numFmtId="0" fontId="1" fillId="0" borderId="0" xfId="18" applyFont="1" applyFill="1" applyBorder="1" applyAlignment="1">
      <alignment vertical="center" wrapText="1"/>
      <protection/>
    </xf>
    <xf numFmtId="0" fontId="7" fillId="0" borderId="20" xfId="18" applyFont="1" applyFill="1" applyBorder="1" applyAlignment="1">
      <alignment horizontal="left"/>
      <protection/>
    </xf>
    <xf numFmtId="0" fontId="19" fillId="0" borderId="18" xfId="18" applyFont="1" applyFill="1" applyBorder="1" applyAlignment="1">
      <alignment wrapText="1"/>
      <protection/>
    </xf>
    <xf numFmtId="0" fontId="8" fillId="0" borderId="0" xfId="18" applyFont="1" applyFill="1" applyBorder="1" applyAlignment="1">
      <alignment horizontal="left" vertical="center"/>
      <protection/>
    </xf>
    <xf numFmtId="0" fontId="0" fillId="0" borderId="18" xfId="18" applyFill="1" applyBorder="1" applyAlignment="1">
      <alignment/>
      <protection/>
    </xf>
    <xf numFmtId="0" fontId="4" fillId="0" borderId="0" xfId="18" applyFont="1" applyBorder="1" applyAlignment="1">
      <alignment vertical="center" wrapText="1"/>
      <protection/>
    </xf>
    <xf numFmtId="0" fontId="2" fillId="0" borderId="0" xfId="18" applyFont="1" applyFill="1" applyBorder="1" applyAlignment="1">
      <alignment horizontal="left" vertical="center"/>
      <protection/>
    </xf>
    <xf numFmtId="0" fontId="1" fillId="0" borderId="0" xfId="18" applyFont="1" applyFill="1" applyBorder="1" applyAlignment="1">
      <alignment horizontal="left" vertical="center"/>
      <protection/>
    </xf>
    <xf numFmtId="0" fontId="7" fillId="0" borderId="0" xfId="18" applyFont="1" applyFill="1" applyBorder="1" applyAlignment="1">
      <alignment horizontal="left" vertical="center"/>
      <protection/>
    </xf>
    <xf numFmtId="0" fontId="3" fillId="0" borderId="2" xfId="18" applyFont="1" applyFill="1" applyBorder="1" applyAlignment="1">
      <alignment horizontal="left" vertical="center"/>
      <protection/>
    </xf>
    <xf numFmtId="0" fontId="3" fillId="0" borderId="21" xfId="18" applyFont="1" applyFill="1" applyBorder="1" applyAlignment="1">
      <alignment horizontal="left" vertical="center"/>
      <protection/>
    </xf>
    <xf numFmtId="0" fontId="7" fillId="0" borderId="20" xfId="18" applyFont="1" applyFill="1" applyBorder="1" applyAlignment="1">
      <alignment horizontal="left" vertical="center"/>
      <protection/>
    </xf>
    <xf numFmtId="0" fontId="1" fillId="0" borderId="6" xfId="18" applyFont="1" applyBorder="1" applyAlignment="1">
      <alignment vertical="center" wrapText="1"/>
      <protection/>
    </xf>
    <xf numFmtId="0" fontId="7" fillId="0" borderId="22" xfId="18" applyFont="1" applyFill="1" applyBorder="1" applyAlignment="1">
      <alignment horizontal="left" vertical="center"/>
      <protection/>
    </xf>
    <xf numFmtId="4" fontId="4" fillId="0" borderId="0" xfId="18" applyNumberFormat="1" applyFont="1" applyBorder="1" applyAlignment="1">
      <alignment horizontal="right" wrapText="1"/>
      <protection/>
    </xf>
    <xf numFmtId="4" fontId="4" fillId="0" borderId="5" xfId="18" applyNumberFormat="1" applyFont="1" applyFill="1" applyBorder="1" applyAlignment="1">
      <alignment horizontal="center" vertical="center" wrapText="1"/>
      <protection/>
    </xf>
    <xf numFmtId="0" fontId="1" fillId="0" borderId="0" xfId="18" applyFont="1" applyAlignment="1">
      <alignment vertical="center" wrapText="1"/>
      <protection/>
    </xf>
    <xf numFmtId="0" fontId="4" fillId="0" borderId="23" xfId="18" applyFont="1" applyFill="1" applyBorder="1" applyAlignment="1">
      <alignment vertical="center" wrapText="1"/>
      <protection/>
    </xf>
    <xf numFmtId="0" fontId="7" fillId="0" borderId="19" xfId="18" applyFont="1" applyFill="1" applyBorder="1" applyAlignment="1">
      <alignment horizontal="left" vertical="center"/>
      <protection/>
    </xf>
    <xf numFmtId="4" fontId="1" fillId="0" borderId="0" xfId="18" applyNumberFormat="1" applyFont="1" applyFill="1" applyBorder="1" applyAlignment="1">
      <alignment vertical="center" wrapText="1"/>
      <protection/>
    </xf>
    <xf numFmtId="0" fontId="1" fillId="0" borderId="14" xfId="18" applyFont="1" applyBorder="1" applyAlignment="1">
      <alignment vertical="center" wrapText="1"/>
      <protection/>
    </xf>
    <xf numFmtId="0" fontId="1" fillId="0" borderId="14" xfId="18" applyFont="1" applyBorder="1" applyAlignment="1">
      <alignment wrapText="1"/>
      <protection/>
    </xf>
    <xf numFmtId="0" fontId="1" fillId="0" borderId="24" xfId="18" applyFont="1" applyFill="1" applyBorder="1" applyAlignment="1">
      <alignment vertical="center" wrapText="1"/>
      <protection/>
    </xf>
    <xf numFmtId="181" fontId="4" fillId="0" borderId="24" xfId="18" applyNumberFormat="1" applyFont="1" applyFill="1" applyBorder="1" applyAlignment="1">
      <alignment horizontal="right" wrapText="1"/>
      <protection/>
    </xf>
    <xf numFmtId="181" fontId="4" fillId="0" borderId="24" xfId="18" applyNumberFormat="1" applyFont="1" applyFill="1" applyBorder="1" applyAlignment="1">
      <alignment horizontal="right" vertical="center" wrapText="1"/>
      <protection/>
    </xf>
    <xf numFmtId="0" fontId="12" fillId="0" borderId="14" xfId="18" applyFont="1" applyBorder="1" applyAlignment="1">
      <alignment wrapText="1"/>
      <protection/>
    </xf>
    <xf numFmtId="0" fontId="13" fillId="0" borderId="14" xfId="18" applyFont="1" applyBorder="1" applyAlignment="1">
      <alignment horizontal="center" vertical="center" wrapText="1"/>
      <protection/>
    </xf>
    <xf numFmtId="181" fontId="4" fillId="0" borderId="17" xfId="18" applyNumberFormat="1" applyFont="1" applyFill="1" applyBorder="1" applyAlignment="1">
      <alignment horizontal="right"/>
      <protection/>
    </xf>
    <xf numFmtId="181" fontId="4" fillId="0" borderId="17" xfId="18" applyNumberFormat="1" applyFont="1" applyFill="1" applyBorder="1" applyAlignment="1">
      <alignment vertical="center" wrapText="1"/>
      <protection/>
    </xf>
    <xf numFmtId="180" fontId="3" fillId="0" borderId="18" xfId="18" applyNumberFormat="1" applyFont="1" applyFill="1" applyBorder="1" applyAlignment="1">
      <alignment horizontal="right" vertical="center" wrapText="1"/>
      <protection/>
    </xf>
    <xf numFmtId="0" fontId="7" fillId="0" borderId="0" xfId="18" applyFont="1" applyFill="1" applyBorder="1" applyAlignment="1">
      <alignment horizontal="left" vertical="center"/>
      <protection/>
    </xf>
    <xf numFmtId="0" fontId="7" fillId="0" borderId="25" xfId="18" applyFont="1" applyFill="1" applyBorder="1" applyAlignment="1">
      <alignment horizontal="left" vertical="center"/>
      <protection/>
    </xf>
    <xf numFmtId="182" fontId="0" fillId="0" borderId="26" xfId="0" applyNumberFormat="1" applyBorder="1" applyAlignment="1">
      <alignment/>
    </xf>
    <xf numFmtId="182" fontId="0" fillId="0" borderId="27" xfId="0" applyNumberForma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28" xfId="0" applyNumberFormat="1" applyBorder="1" applyAlignment="1">
      <alignment/>
    </xf>
    <xf numFmtId="182" fontId="0" fillId="0" borderId="29" xfId="0" applyNumberFormat="1" applyBorder="1" applyAlignment="1">
      <alignment/>
    </xf>
    <xf numFmtId="182" fontId="0" fillId="0" borderId="30" xfId="0" applyNumberFormat="1" applyBorder="1" applyAlignment="1">
      <alignment/>
    </xf>
    <xf numFmtId="0" fontId="5" fillId="0" borderId="0" xfId="18" applyFont="1" applyFill="1" applyAlignment="1">
      <alignment horizontal="left"/>
      <protection/>
    </xf>
    <xf numFmtId="0" fontId="20" fillId="0" borderId="0" xfId="18" applyFont="1" applyFill="1" applyAlignment="1">
      <alignment horizontal="left"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Обычный 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9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43.7109375" style="0" customWidth="1"/>
    <col min="3" max="3" width="14.28125" style="0" customWidth="1"/>
    <col min="5" max="5" width="11.140625" style="0" customWidth="1"/>
    <col min="7" max="7" width="12.8515625" style="0" hidden="1" customWidth="1"/>
  </cols>
  <sheetData>
    <row r="1" spans="1:5" ht="15.75">
      <c r="A1" s="122" t="s">
        <v>659</v>
      </c>
      <c r="B1" s="1"/>
      <c r="C1" s="2"/>
      <c r="D1" s="3"/>
      <c r="E1" s="4"/>
    </row>
    <row r="2" spans="1:5" ht="14.25">
      <c r="A2" s="121" t="s">
        <v>657</v>
      </c>
      <c r="B2" s="5"/>
      <c r="C2" s="6"/>
      <c r="D2" s="7"/>
      <c r="E2" s="8"/>
    </row>
    <row r="3" spans="1:3" ht="18">
      <c r="A3" s="123" t="s">
        <v>658</v>
      </c>
      <c r="B3" s="124"/>
      <c r="C3" s="124"/>
    </row>
    <row r="4" ht="15">
      <c r="A4" s="9" t="s">
        <v>0</v>
      </c>
    </row>
    <row r="5" spans="1:5" ht="12.75">
      <c r="A5" s="41" t="s">
        <v>57</v>
      </c>
      <c r="B5" s="44" t="s">
        <v>58</v>
      </c>
      <c r="C5" s="51" t="s">
        <v>59</v>
      </c>
      <c r="D5" s="48" t="s">
        <v>60</v>
      </c>
      <c r="E5" s="42" t="s">
        <v>61</v>
      </c>
    </row>
    <row r="6" spans="1:7" ht="12.75">
      <c r="A6" s="10" t="s">
        <v>1</v>
      </c>
      <c r="B6" s="45">
        <v>65</v>
      </c>
      <c r="C6" s="52">
        <f>G6*1.2</f>
        <v>2579.9519999999998</v>
      </c>
      <c r="D6" s="49">
        <v>10</v>
      </c>
      <c r="E6" s="12"/>
      <c r="G6" s="43">
        <v>2149.96</v>
      </c>
    </row>
    <row r="7" spans="1:7" ht="12.75">
      <c r="A7" s="13" t="s">
        <v>2</v>
      </c>
      <c r="B7" s="45">
        <v>100</v>
      </c>
      <c r="C7" s="115">
        <f>G7*1.2</f>
        <v>5399.916</v>
      </c>
      <c r="D7" s="49">
        <v>17.7</v>
      </c>
      <c r="E7" s="12"/>
      <c r="G7" s="43">
        <v>4499.93</v>
      </c>
    </row>
    <row r="8" spans="1:7" ht="12.75">
      <c r="A8" s="114" t="s">
        <v>3</v>
      </c>
      <c r="B8" s="46"/>
      <c r="C8" s="118"/>
      <c r="D8" s="16"/>
      <c r="E8" s="17"/>
      <c r="G8" s="43" t="s">
        <v>4</v>
      </c>
    </row>
    <row r="9" spans="1:7" ht="12.75">
      <c r="A9" s="113"/>
      <c r="B9" s="18"/>
      <c r="C9" s="117"/>
      <c r="D9" s="16"/>
      <c r="E9" s="17"/>
      <c r="G9" s="43" t="s">
        <v>4</v>
      </c>
    </row>
    <row r="10" spans="1:7" ht="12.75">
      <c r="A10" s="19"/>
      <c r="B10" s="18"/>
      <c r="C10" s="119"/>
      <c r="D10" s="16"/>
      <c r="E10" s="17"/>
      <c r="G10" s="43" t="s">
        <v>4</v>
      </c>
    </row>
    <row r="11" spans="1:7" ht="12.75">
      <c r="A11" s="10" t="s">
        <v>5</v>
      </c>
      <c r="B11" s="45">
        <v>50</v>
      </c>
      <c r="C11" s="120">
        <f aca="true" t="shared" si="0" ref="C11:C71">G11*1.2</f>
        <v>14999.687999999998</v>
      </c>
      <c r="D11" s="49">
        <v>32.6</v>
      </c>
      <c r="E11" s="12"/>
      <c r="G11" s="43">
        <v>12499.74</v>
      </c>
    </row>
    <row r="12" spans="1:7" ht="12.75">
      <c r="A12" s="20" t="s">
        <v>6</v>
      </c>
      <c r="B12" s="46"/>
      <c r="C12" s="118"/>
      <c r="D12" s="16"/>
      <c r="E12" s="21"/>
      <c r="G12" s="43" t="s">
        <v>4</v>
      </c>
    </row>
    <row r="13" spans="1:7" ht="12.75">
      <c r="A13" s="22" t="s">
        <v>7</v>
      </c>
      <c r="B13" s="46"/>
      <c r="C13" s="117"/>
      <c r="D13" s="16"/>
      <c r="E13" s="17"/>
      <c r="G13" s="43" t="s">
        <v>4</v>
      </c>
    </row>
    <row r="14" spans="1:7" ht="12.75">
      <c r="A14" s="23" t="s">
        <v>8</v>
      </c>
      <c r="B14" s="46"/>
      <c r="C14" s="117"/>
      <c r="D14" s="16"/>
      <c r="E14" s="17"/>
      <c r="G14" s="43" t="s">
        <v>4</v>
      </c>
    </row>
    <row r="15" spans="1:7" ht="12.75">
      <c r="A15" s="19"/>
      <c r="B15" s="18"/>
      <c r="C15" s="119"/>
      <c r="D15" s="16"/>
      <c r="E15" s="17"/>
      <c r="G15" s="43" t="s">
        <v>4</v>
      </c>
    </row>
    <row r="16" spans="1:7" ht="12.75">
      <c r="A16" s="10" t="s">
        <v>9</v>
      </c>
      <c r="B16" s="45">
        <v>20</v>
      </c>
      <c r="C16" s="116">
        <f t="shared" si="0"/>
        <v>1139.8799999999999</v>
      </c>
      <c r="D16" s="49">
        <v>1.5</v>
      </c>
      <c r="E16" s="12"/>
      <c r="G16" s="43">
        <v>949.9</v>
      </c>
    </row>
    <row r="17" spans="1:7" ht="12.75">
      <c r="A17" s="24" t="s">
        <v>10</v>
      </c>
      <c r="B17" s="45">
        <v>25</v>
      </c>
      <c r="C17" s="52">
        <f t="shared" si="0"/>
        <v>1319.712</v>
      </c>
      <c r="D17" s="49">
        <v>1.8</v>
      </c>
      <c r="E17" s="12"/>
      <c r="G17" s="43">
        <v>1099.76</v>
      </c>
    </row>
    <row r="18" spans="1:7" ht="12.75">
      <c r="A18" s="13" t="s">
        <v>11</v>
      </c>
      <c r="B18" s="45">
        <v>100</v>
      </c>
      <c r="C18" s="52">
        <f t="shared" si="0"/>
        <v>4199.856</v>
      </c>
      <c r="D18" s="49">
        <v>38</v>
      </c>
      <c r="E18" s="12"/>
      <c r="G18" s="43">
        <v>3499.88</v>
      </c>
    </row>
    <row r="19" spans="1:7" ht="12.75">
      <c r="A19" s="25" t="s">
        <v>8</v>
      </c>
      <c r="B19" s="45"/>
      <c r="C19" s="52"/>
      <c r="D19" s="49"/>
      <c r="E19" s="12"/>
      <c r="G19" s="43" t="s">
        <v>4</v>
      </c>
    </row>
    <row r="20" spans="1:7" ht="12.75">
      <c r="A20" s="19"/>
      <c r="B20" s="18"/>
      <c r="C20" s="52"/>
      <c r="D20" s="16"/>
      <c r="E20" s="17"/>
      <c r="G20" s="43" t="s">
        <v>4</v>
      </c>
    </row>
    <row r="21" spans="1:7" ht="12.75">
      <c r="A21" s="10" t="s">
        <v>12</v>
      </c>
      <c r="B21" s="45">
        <v>50</v>
      </c>
      <c r="C21" s="52">
        <f t="shared" si="0"/>
        <v>2862.444</v>
      </c>
      <c r="D21" s="49">
        <v>11</v>
      </c>
      <c r="E21" s="12"/>
      <c r="G21" s="43">
        <v>2385.37</v>
      </c>
    </row>
    <row r="22" spans="1:7" ht="12.75">
      <c r="A22" s="24" t="s">
        <v>13</v>
      </c>
      <c r="B22" s="45" t="s">
        <v>14</v>
      </c>
      <c r="C22" s="52">
        <f t="shared" si="0"/>
        <v>3283.704</v>
      </c>
      <c r="D22" s="49">
        <v>13.5</v>
      </c>
      <c r="E22" s="12"/>
      <c r="G22" s="43">
        <v>2736.42</v>
      </c>
    </row>
    <row r="23" spans="1:7" ht="13.5">
      <c r="A23" s="26" t="s">
        <v>15</v>
      </c>
      <c r="B23" s="47">
        <v>80</v>
      </c>
      <c r="C23" s="52">
        <f t="shared" si="0"/>
        <v>3957.72</v>
      </c>
      <c r="D23" s="49">
        <v>19</v>
      </c>
      <c r="E23" s="12"/>
      <c r="G23" s="43">
        <v>3298.1</v>
      </c>
    </row>
    <row r="24" spans="1:7" ht="12.75">
      <c r="A24" s="13" t="s">
        <v>16</v>
      </c>
      <c r="B24" s="45" t="s">
        <v>17</v>
      </c>
      <c r="C24" s="52">
        <f t="shared" si="0"/>
        <v>4570.139999999999</v>
      </c>
      <c r="D24" s="49">
        <v>21</v>
      </c>
      <c r="E24" s="12"/>
      <c r="G24" s="43">
        <v>3808.45</v>
      </c>
    </row>
    <row r="25" spans="1:7" ht="12.75">
      <c r="A25" s="25" t="s">
        <v>18</v>
      </c>
      <c r="B25" s="45" t="s">
        <v>19</v>
      </c>
      <c r="C25" s="52">
        <f t="shared" si="0"/>
        <v>10418.22</v>
      </c>
      <c r="D25" s="49">
        <v>44</v>
      </c>
      <c r="E25" s="12"/>
      <c r="G25" s="43">
        <v>8681.85</v>
      </c>
    </row>
    <row r="26" spans="1:7" ht="13.5">
      <c r="A26" s="26"/>
      <c r="B26" s="45" t="s">
        <v>20</v>
      </c>
      <c r="C26" s="52">
        <f t="shared" si="0"/>
        <v>11090.112</v>
      </c>
      <c r="D26" s="49">
        <v>46</v>
      </c>
      <c r="E26" s="12"/>
      <c r="G26" s="43">
        <v>9241.76</v>
      </c>
    </row>
    <row r="27" spans="1:7" ht="12.75">
      <c r="A27" s="24"/>
      <c r="B27" s="45" t="s">
        <v>21</v>
      </c>
      <c r="C27" s="52">
        <f t="shared" si="0"/>
        <v>19324.859999999997</v>
      </c>
      <c r="D27" s="49">
        <v>98</v>
      </c>
      <c r="E27" s="12" t="s">
        <v>22</v>
      </c>
      <c r="G27" s="43">
        <v>16104.05</v>
      </c>
    </row>
    <row r="28" spans="1:7" ht="12.75">
      <c r="A28" s="19"/>
      <c r="B28" s="18"/>
      <c r="C28" s="52"/>
      <c r="D28" s="16"/>
      <c r="E28" s="17"/>
      <c r="G28" s="43" t="s">
        <v>4</v>
      </c>
    </row>
    <row r="29" spans="1:7" ht="12.75">
      <c r="A29" s="10" t="s">
        <v>23</v>
      </c>
      <c r="B29" s="45">
        <v>25</v>
      </c>
      <c r="C29" s="52">
        <f t="shared" si="0"/>
        <v>2087.892</v>
      </c>
      <c r="D29" s="49">
        <v>6</v>
      </c>
      <c r="E29" s="12"/>
      <c r="G29" s="43">
        <v>1739.91</v>
      </c>
    </row>
    <row r="30" spans="1:7" ht="12.75">
      <c r="A30" s="24" t="s">
        <v>13</v>
      </c>
      <c r="B30" s="45">
        <v>32</v>
      </c>
      <c r="C30" s="52">
        <f t="shared" si="0"/>
        <v>2574.672</v>
      </c>
      <c r="D30" s="49">
        <v>6</v>
      </c>
      <c r="E30" s="12"/>
      <c r="G30" s="43">
        <v>2145.56</v>
      </c>
    </row>
    <row r="31" spans="1:7" ht="13.5">
      <c r="A31" s="26" t="s">
        <v>15</v>
      </c>
      <c r="B31" s="47">
        <v>40</v>
      </c>
      <c r="C31" s="52">
        <f t="shared" si="0"/>
        <v>3000.504</v>
      </c>
      <c r="D31" s="49">
        <v>7.5</v>
      </c>
      <c r="E31" s="12"/>
      <c r="G31" s="43">
        <v>2500.42</v>
      </c>
    </row>
    <row r="32" spans="1:7" ht="12.75">
      <c r="A32" s="13" t="s">
        <v>24</v>
      </c>
      <c r="B32" s="45">
        <v>50</v>
      </c>
      <c r="C32" s="52">
        <f t="shared" si="0"/>
        <v>3292.2</v>
      </c>
      <c r="D32" s="49">
        <v>12.5</v>
      </c>
      <c r="E32" s="12"/>
      <c r="G32" s="43">
        <v>2743.5</v>
      </c>
    </row>
    <row r="33" spans="1:7" ht="12.75">
      <c r="A33" s="25" t="s">
        <v>18</v>
      </c>
      <c r="B33" s="45">
        <v>80</v>
      </c>
      <c r="C33" s="52">
        <f t="shared" si="0"/>
        <v>4494.384</v>
      </c>
      <c r="D33" s="49">
        <v>22.5</v>
      </c>
      <c r="E33" s="12"/>
      <c r="G33" s="43">
        <v>3745.32</v>
      </c>
    </row>
    <row r="34" spans="1:7" ht="13.5">
      <c r="A34" s="26"/>
      <c r="B34" s="45" t="s">
        <v>17</v>
      </c>
      <c r="C34" s="52">
        <f t="shared" si="0"/>
        <v>5242.031999999999</v>
      </c>
      <c r="D34" s="49">
        <v>27.5</v>
      </c>
      <c r="E34" s="12"/>
      <c r="G34" s="43">
        <v>4368.36</v>
      </c>
    </row>
    <row r="35" spans="1:7" ht="12.75">
      <c r="A35" s="19"/>
      <c r="B35" s="18"/>
      <c r="C35" s="52"/>
      <c r="D35" s="16"/>
      <c r="E35" s="17"/>
      <c r="G35" s="43" t="s">
        <v>4</v>
      </c>
    </row>
    <row r="36" spans="1:7" ht="12.75">
      <c r="A36" s="10" t="s">
        <v>25</v>
      </c>
      <c r="B36" s="45">
        <v>10</v>
      </c>
      <c r="C36" s="52">
        <f t="shared" si="0"/>
        <v>1294.224</v>
      </c>
      <c r="D36" s="49">
        <v>1.9</v>
      </c>
      <c r="E36" s="12"/>
      <c r="G36" s="43">
        <v>1078.52</v>
      </c>
    </row>
    <row r="37" spans="1:7" ht="12.75">
      <c r="A37" s="24" t="s">
        <v>26</v>
      </c>
      <c r="B37" s="45">
        <v>15</v>
      </c>
      <c r="C37" s="52">
        <f t="shared" si="0"/>
        <v>1437.9479999999999</v>
      </c>
      <c r="D37" s="49">
        <v>2</v>
      </c>
      <c r="E37" s="12"/>
      <c r="G37" s="43">
        <v>1198.29</v>
      </c>
    </row>
    <row r="38" spans="1:7" ht="12.75">
      <c r="A38" s="13" t="s">
        <v>27</v>
      </c>
      <c r="B38" s="45">
        <v>20</v>
      </c>
      <c r="C38" s="52">
        <f t="shared" si="0"/>
        <v>1698.492</v>
      </c>
      <c r="D38" s="49">
        <v>2.2</v>
      </c>
      <c r="E38" s="12"/>
      <c r="G38" s="43">
        <v>1415.41</v>
      </c>
    </row>
    <row r="39" spans="1:7" ht="12.75">
      <c r="A39" s="27" t="s">
        <v>28</v>
      </c>
      <c r="B39" s="45">
        <v>25</v>
      </c>
      <c r="C39" s="52">
        <f t="shared" si="0"/>
        <v>1990.1879999999999</v>
      </c>
      <c r="D39" s="49">
        <v>3</v>
      </c>
      <c r="E39" s="12"/>
      <c r="G39" s="43">
        <v>1658.49</v>
      </c>
    </row>
    <row r="40" spans="1:7" ht="12.75">
      <c r="A40" s="25" t="s">
        <v>29</v>
      </c>
      <c r="B40" s="45">
        <v>32</v>
      </c>
      <c r="C40" s="52">
        <f t="shared" si="0"/>
        <v>2346.312</v>
      </c>
      <c r="D40" s="49">
        <v>4.6</v>
      </c>
      <c r="E40" s="12"/>
      <c r="G40" s="43">
        <v>1955.26</v>
      </c>
    </row>
    <row r="41" spans="1:7" ht="12.75">
      <c r="A41" s="28"/>
      <c r="B41" s="45">
        <v>40</v>
      </c>
      <c r="C41" s="52">
        <f t="shared" si="0"/>
        <v>2613.936</v>
      </c>
      <c r="D41" s="49">
        <v>6.3</v>
      </c>
      <c r="E41" s="12"/>
      <c r="G41" s="43">
        <v>2178.28</v>
      </c>
    </row>
    <row r="42" spans="1:7" ht="12.75">
      <c r="A42" s="24"/>
      <c r="B42" s="45">
        <v>50</v>
      </c>
      <c r="C42" s="52">
        <f t="shared" si="0"/>
        <v>2810.76</v>
      </c>
      <c r="D42" s="49">
        <v>8.5</v>
      </c>
      <c r="E42" s="12"/>
      <c r="G42" s="43">
        <v>2342.3</v>
      </c>
    </row>
    <row r="43" spans="1:7" ht="12.75">
      <c r="A43" s="24"/>
      <c r="B43" s="45">
        <v>65</v>
      </c>
      <c r="C43" s="52">
        <f t="shared" si="0"/>
        <v>3549.204</v>
      </c>
      <c r="D43" s="49">
        <v>13</v>
      </c>
      <c r="E43" s="12"/>
      <c r="G43" s="43">
        <v>2957.67</v>
      </c>
    </row>
    <row r="44" spans="1:7" ht="12.75">
      <c r="A44" s="24"/>
      <c r="B44" s="45">
        <v>80</v>
      </c>
      <c r="C44" s="52">
        <f t="shared" si="0"/>
        <v>3713.46</v>
      </c>
      <c r="D44" s="49">
        <v>13.4</v>
      </c>
      <c r="E44" s="12"/>
      <c r="G44" s="43">
        <v>3094.55</v>
      </c>
    </row>
    <row r="45" spans="1:7" ht="12.75">
      <c r="A45" s="24"/>
      <c r="B45" s="45">
        <v>100</v>
      </c>
      <c r="C45" s="52">
        <f t="shared" si="0"/>
        <v>8711.939999999999</v>
      </c>
      <c r="D45" s="49">
        <v>19</v>
      </c>
      <c r="E45" s="12"/>
      <c r="G45" s="43">
        <v>7259.95</v>
      </c>
    </row>
    <row r="46" spans="1:7" ht="12.75">
      <c r="A46" s="24"/>
      <c r="B46" s="45">
        <v>125</v>
      </c>
      <c r="C46" s="52">
        <f t="shared" si="0"/>
        <v>13668.648000000001</v>
      </c>
      <c r="D46" s="49">
        <v>28.2</v>
      </c>
      <c r="E46" s="12"/>
      <c r="G46" s="43">
        <v>11390.54</v>
      </c>
    </row>
    <row r="47" spans="1:7" ht="13.5">
      <c r="A47" s="26"/>
      <c r="B47" s="45">
        <v>150</v>
      </c>
      <c r="C47" s="52">
        <f t="shared" si="0"/>
        <v>18502.872</v>
      </c>
      <c r="D47" s="49">
        <v>44</v>
      </c>
      <c r="E47" s="12"/>
      <c r="G47" s="43">
        <v>15419.06</v>
      </c>
    </row>
    <row r="48" spans="1:7" ht="13.5">
      <c r="A48" s="26"/>
      <c r="B48" s="45">
        <v>200</v>
      </c>
      <c r="C48" s="52">
        <f t="shared" si="0"/>
        <v>39579.32399999999</v>
      </c>
      <c r="D48" s="49">
        <v>76</v>
      </c>
      <c r="E48" s="12"/>
      <c r="G48" s="43">
        <v>32982.77</v>
      </c>
    </row>
    <row r="49" spans="1:7" ht="13.5">
      <c r="A49" s="26"/>
      <c r="B49" s="45">
        <v>250</v>
      </c>
      <c r="C49" s="52">
        <f t="shared" si="0"/>
        <v>113841.44399999999</v>
      </c>
      <c r="D49" s="49">
        <v>115</v>
      </c>
      <c r="E49" s="12" t="s">
        <v>22</v>
      </c>
      <c r="G49" s="43">
        <v>94867.87</v>
      </c>
    </row>
    <row r="50" spans="1:7" ht="13.5">
      <c r="A50" s="26"/>
      <c r="B50" s="45">
        <v>300</v>
      </c>
      <c r="C50" s="52">
        <f t="shared" si="0"/>
        <v>219688.15199999997</v>
      </c>
      <c r="D50" s="49">
        <v>294</v>
      </c>
      <c r="E50" s="12" t="s">
        <v>22</v>
      </c>
      <c r="G50" s="43">
        <v>183073.46</v>
      </c>
    </row>
    <row r="51" spans="1:7" ht="13.5">
      <c r="A51" s="26"/>
      <c r="B51" s="45">
        <v>400</v>
      </c>
      <c r="C51" s="52">
        <f t="shared" si="0"/>
        <v>551982.288</v>
      </c>
      <c r="D51" s="49">
        <v>850</v>
      </c>
      <c r="E51" s="12" t="s">
        <v>22</v>
      </c>
      <c r="G51" s="43">
        <v>459985.24</v>
      </c>
    </row>
    <row r="52" spans="1:7" ht="13.5">
      <c r="A52" s="26"/>
      <c r="B52" s="45" t="s">
        <v>14</v>
      </c>
      <c r="C52" s="52">
        <f t="shared" si="0"/>
        <v>3186.708</v>
      </c>
      <c r="D52" s="49">
        <v>11</v>
      </c>
      <c r="E52" s="12"/>
      <c r="G52" s="43">
        <v>2655.59</v>
      </c>
    </row>
    <row r="53" spans="1:7" ht="12.75">
      <c r="A53" s="24"/>
      <c r="B53" s="45" t="s">
        <v>17</v>
      </c>
      <c r="C53" s="52">
        <f t="shared" si="0"/>
        <v>4388.184</v>
      </c>
      <c r="D53" s="49">
        <v>15.7</v>
      </c>
      <c r="E53" s="12"/>
      <c r="G53" s="43">
        <v>3656.82</v>
      </c>
    </row>
    <row r="54" spans="1:7" ht="12.75">
      <c r="A54" s="24"/>
      <c r="B54" s="45" t="s">
        <v>19</v>
      </c>
      <c r="C54" s="52">
        <f t="shared" si="0"/>
        <v>10260.336000000001</v>
      </c>
      <c r="D54" s="49">
        <v>24</v>
      </c>
      <c r="E54" s="12"/>
      <c r="G54" s="43">
        <v>8550.28</v>
      </c>
    </row>
    <row r="55" spans="1:7" ht="12.75">
      <c r="A55" s="24"/>
      <c r="B55" s="45" t="s">
        <v>20</v>
      </c>
      <c r="C55" s="52">
        <f t="shared" si="0"/>
        <v>11038.428</v>
      </c>
      <c r="D55" s="49">
        <v>32</v>
      </c>
      <c r="E55" s="12"/>
      <c r="G55" s="43">
        <v>9198.69</v>
      </c>
    </row>
    <row r="56" spans="1:7" ht="12.75">
      <c r="A56" s="24"/>
      <c r="B56" s="45" t="s">
        <v>21</v>
      </c>
      <c r="C56" s="52">
        <f t="shared" si="0"/>
        <v>21240</v>
      </c>
      <c r="D56" s="49">
        <v>56</v>
      </c>
      <c r="E56" s="12"/>
      <c r="G56" s="43">
        <v>17700</v>
      </c>
    </row>
    <row r="57" spans="1:7" ht="12.75">
      <c r="A57" s="24"/>
      <c r="B57" s="45" t="s">
        <v>30</v>
      </c>
      <c r="C57" s="52">
        <f t="shared" si="0"/>
        <v>41369.148</v>
      </c>
      <c r="D57" s="49">
        <v>98</v>
      </c>
      <c r="E57" s="12"/>
      <c r="G57" s="43">
        <v>34474.29</v>
      </c>
    </row>
    <row r="58" spans="1:7" ht="12.75">
      <c r="A58" s="24"/>
      <c r="B58" s="45" t="s">
        <v>31</v>
      </c>
      <c r="C58" s="52">
        <f t="shared" si="0"/>
        <v>126464.37599999999</v>
      </c>
      <c r="D58" s="49">
        <v>140</v>
      </c>
      <c r="E58" s="12" t="s">
        <v>22</v>
      </c>
      <c r="G58" s="43">
        <v>105386.98</v>
      </c>
    </row>
    <row r="59" spans="1:7" ht="12.75">
      <c r="A59" s="24"/>
      <c r="B59" s="45" t="s">
        <v>32</v>
      </c>
      <c r="C59" s="52">
        <f t="shared" si="0"/>
        <v>235829.84399999998</v>
      </c>
      <c r="D59" s="49">
        <v>314</v>
      </c>
      <c r="E59" s="12" t="s">
        <v>22</v>
      </c>
      <c r="G59" s="43">
        <v>196524.87</v>
      </c>
    </row>
    <row r="60" spans="1:7" ht="12.75">
      <c r="A60" s="19"/>
      <c r="B60" s="29"/>
      <c r="C60" s="52"/>
      <c r="D60" s="30"/>
      <c r="E60" s="31"/>
      <c r="G60" s="43" t="s">
        <v>4</v>
      </c>
    </row>
    <row r="61" spans="1:7" ht="12.75">
      <c r="A61" s="10" t="s">
        <v>25</v>
      </c>
      <c r="B61" s="45">
        <v>15</v>
      </c>
      <c r="C61" s="52">
        <f t="shared" si="0"/>
        <v>1653.888</v>
      </c>
      <c r="D61" s="49">
        <v>2</v>
      </c>
      <c r="E61" s="12"/>
      <c r="G61" s="43">
        <v>1378.24</v>
      </c>
    </row>
    <row r="62" spans="1:7" ht="12.75">
      <c r="A62" s="24" t="s">
        <v>26</v>
      </c>
      <c r="B62" s="45">
        <v>20</v>
      </c>
      <c r="C62" s="52">
        <f t="shared" si="0"/>
        <v>1953.3719999999998</v>
      </c>
      <c r="D62" s="49">
        <v>2.2</v>
      </c>
      <c r="E62" s="12"/>
      <c r="G62" s="43">
        <v>1627.81</v>
      </c>
    </row>
    <row r="63" spans="1:7" ht="12.75">
      <c r="A63" s="13" t="s">
        <v>33</v>
      </c>
      <c r="B63" s="45">
        <v>25</v>
      </c>
      <c r="C63" s="52">
        <f t="shared" si="0"/>
        <v>2288.256</v>
      </c>
      <c r="D63" s="49">
        <v>3</v>
      </c>
      <c r="E63" s="12"/>
      <c r="G63" s="43">
        <v>1906.88</v>
      </c>
    </row>
    <row r="64" spans="1:7" ht="12.75">
      <c r="A64" s="27" t="s">
        <v>28</v>
      </c>
      <c r="B64" s="45">
        <v>32</v>
      </c>
      <c r="C64" s="52">
        <f t="shared" si="0"/>
        <v>2698.1879999999996</v>
      </c>
      <c r="D64" s="49">
        <v>4.6</v>
      </c>
      <c r="E64" s="12"/>
      <c r="G64" s="43">
        <v>2248.49</v>
      </c>
    </row>
    <row r="65" spans="1:7" ht="12.75">
      <c r="A65" s="25" t="s">
        <v>29</v>
      </c>
      <c r="B65" s="45">
        <v>40</v>
      </c>
      <c r="C65" s="52">
        <f t="shared" si="0"/>
        <v>3005.46</v>
      </c>
      <c r="D65" s="49">
        <v>6.3</v>
      </c>
      <c r="E65" s="12"/>
      <c r="G65" s="43">
        <v>2504.55</v>
      </c>
    </row>
    <row r="66" spans="1:7" ht="12.75">
      <c r="A66" s="28"/>
      <c r="B66" s="45">
        <v>50</v>
      </c>
      <c r="C66" s="52">
        <f t="shared" si="0"/>
        <v>3231.3120000000004</v>
      </c>
      <c r="D66" s="49">
        <v>8.5</v>
      </c>
      <c r="E66" s="12"/>
      <c r="G66" s="43">
        <v>2692.76</v>
      </c>
    </row>
    <row r="67" spans="1:7" ht="12.75">
      <c r="A67" s="24"/>
      <c r="B67" s="45">
        <v>80</v>
      </c>
      <c r="C67" s="52">
        <f t="shared" si="0"/>
        <v>4270.656</v>
      </c>
      <c r="D67" s="49">
        <v>13.4</v>
      </c>
      <c r="E67" s="12"/>
      <c r="G67" s="43">
        <v>3558.88</v>
      </c>
    </row>
    <row r="68" spans="1:7" ht="12.75">
      <c r="A68" s="24"/>
      <c r="B68" s="45">
        <v>100</v>
      </c>
      <c r="C68" s="52">
        <f t="shared" si="0"/>
        <v>10018.908</v>
      </c>
      <c r="D68" s="49">
        <v>19</v>
      </c>
      <c r="E68" s="12"/>
      <c r="G68" s="43">
        <v>8349.09</v>
      </c>
    </row>
    <row r="69" spans="1:7" ht="12.75">
      <c r="A69" s="24"/>
      <c r="B69" s="45">
        <v>150</v>
      </c>
      <c r="C69" s="52">
        <f t="shared" si="0"/>
        <v>21278.232</v>
      </c>
      <c r="D69" s="49">
        <v>44</v>
      </c>
      <c r="E69" s="12"/>
      <c r="G69" s="43">
        <v>17731.86</v>
      </c>
    </row>
    <row r="70" spans="1:7" ht="12.75">
      <c r="A70" s="32"/>
      <c r="B70" s="18"/>
      <c r="C70" s="52"/>
      <c r="D70" s="16"/>
      <c r="E70" s="17"/>
      <c r="G70" s="43" t="s">
        <v>4</v>
      </c>
    </row>
    <row r="71" spans="1:7" ht="12.75">
      <c r="A71" s="10" t="s">
        <v>25</v>
      </c>
      <c r="B71" s="45">
        <v>15</v>
      </c>
      <c r="C71" s="52">
        <f t="shared" si="0"/>
        <v>1797.6119999999999</v>
      </c>
      <c r="D71" s="49">
        <v>2</v>
      </c>
      <c r="E71" s="12"/>
      <c r="G71" s="43">
        <v>1498.01</v>
      </c>
    </row>
    <row r="72" spans="1:7" ht="12.75">
      <c r="A72" s="24" t="s">
        <v>26</v>
      </c>
      <c r="B72" s="45">
        <v>20</v>
      </c>
      <c r="C72" s="52">
        <f aca="true" t="shared" si="1" ref="C72:C135">G72*1.2</f>
        <v>2123.292</v>
      </c>
      <c r="D72" s="49">
        <v>2.2</v>
      </c>
      <c r="E72" s="12"/>
      <c r="G72" s="43">
        <v>1769.41</v>
      </c>
    </row>
    <row r="73" spans="1:7" ht="12.75">
      <c r="A73" s="13" t="s">
        <v>34</v>
      </c>
      <c r="B73" s="45">
        <v>25</v>
      </c>
      <c r="C73" s="52">
        <f t="shared" si="1"/>
        <v>2487.204</v>
      </c>
      <c r="D73" s="49">
        <v>3</v>
      </c>
      <c r="E73" s="12"/>
      <c r="G73" s="43">
        <v>2072.67</v>
      </c>
    </row>
    <row r="74" spans="1:7" ht="12.75">
      <c r="A74" s="27" t="s">
        <v>28</v>
      </c>
      <c r="B74" s="45">
        <v>32</v>
      </c>
      <c r="C74" s="52">
        <f t="shared" si="1"/>
        <v>2932.536</v>
      </c>
      <c r="D74" s="49">
        <v>4.6</v>
      </c>
      <c r="E74" s="12"/>
      <c r="G74" s="43">
        <v>2443.78</v>
      </c>
    </row>
    <row r="75" spans="1:7" ht="12.75">
      <c r="A75" s="25" t="s">
        <v>29</v>
      </c>
      <c r="B75" s="45">
        <v>40</v>
      </c>
      <c r="C75" s="52">
        <f t="shared" si="1"/>
        <v>3267.4199999999996</v>
      </c>
      <c r="D75" s="49">
        <v>6.3</v>
      </c>
      <c r="E75" s="12"/>
      <c r="G75" s="43">
        <v>2722.85</v>
      </c>
    </row>
    <row r="76" spans="1:7" ht="12.75">
      <c r="A76" s="28"/>
      <c r="B76" s="45">
        <v>50</v>
      </c>
      <c r="C76" s="52">
        <f t="shared" si="1"/>
        <v>3512.3879999999995</v>
      </c>
      <c r="D76" s="49">
        <v>8.5</v>
      </c>
      <c r="E76" s="12"/>
      <c r="G76" s="43">
        <v>2926.99</v>
      </c>
    </row>
    <row r="77" spans="1:7" ht="12.75">
      <c r="A77" s="24"/>
      <c r="B77" s="45">
        <v>80</v>
      </c>
      <c r="C77" s="52">
        <f t="shared" si="1"/>
        <v>4641.648</v>
      </c>
      <c r="D77" s="49">
        <v>13.4</v>
      </c>
      <c r="E77" s="12"/>
      <c r="G77" s="43">
        <v>3868.04</v>
      </c>
    </row>
    <row r="78" spans="1:7" ht="12.75">
      <c r="A78" s="24"/>
      <c r="B78" s="45">
        <v>100</v>
      </c>
      <c r="C78" s="52">
        <f t="shared" si="1"/>
        <v>10889.748000000001</v>
      </c>
      <c r="D78" s="49">
        <v>19</v>
      </c>
      <c r="E78" s="12"/>
      <c r="G78" s="43">
        <v>9074.79</v>
      </c>
    </row>
    <row r="79" spans="1:7" ht="12.75">
      <c r="A79" s="32"/>
      <c r="B79" s="18"/>
      <c r="C79" s="52"/>
      <c r="D79" s="16"/>
      <c r="E79" s="17"/>
      <c r="G79" s="43" t="s">
        <v>4</v>
      </c>
    </row>
    <row r="80" spans="1:7" ht="12.75">
      <c r="A80" s="10" t="s">
        <v>25</v>
      </c>
      <c r="B80" s="45">
        <v>10</v>
      </c>
      <c r="C80" s="52">
        <f t="shared" si="1"/>
        <v>1362.8999999999999</v>
      </c>
      <c r="D80" s="49">
        <v>2</v>
      </c>
      <c r="E80" s="12"/>
      <c r="G80" s="43">
        <v>1135.75</v>
      </c>
    </row>
    <row r="81" spans="1:7" ht="12.75">
      <c r="A81" s="24" t="s">
        <v>35</v>
      </c>
      <c r="B81" s="45">
        <v>15</v>
      </c>
      <c r="C81" s="52">
        <f t="shared" si="1"/>
        <v>1513.704</v>
      </c>
      <c r="D81" s="49">
        <v>2.1</v>
      </c>
      <c r="E81" s="12"/>
      <c r="G81" s="43">
        <v>1261.42</v>
      </c>
    </row>
    <row r="82" spans="1:7" ht="12.75">
      <c r="A82" s="13" t="s">
        <v>27</v>
      </c>
      <c r="B82" s="45">
        <v>20</v>
      </c>
      <c r="C82" s="52">
        <f t="shared" si="1"/>
        <v>1788.408</v>
      </c>
      <c r="D82" s="49">
        <v>2.8</v>
      </c>
      <c r="E82" s="12"/>
      <c r="G82" s="43">
        <v>1490.34</v>
      </c>
    </row>
    <row r="83" spans="1:7" ht="12.75">
      <c r="A83" s="27" t="s">
        <v>28</v>
      </c>
      <c r="B83" s="45">
        <v>25</v>
      </c>
      <c r="C83" s="52">
        <f t="shared" si="1"/>
        <v>2094.9719999999998</v>
      </c>
      <c r="D83" s="49">
        <v>4</v>
      </c>
      <c r="E83" s="12"/>
      <c r="G83" s="43">
        <v>1745.81</v>
      </c>
    </row>
    <row r="84" spans="1:7" ht="12.75">
      <c r="A84" s="25" t="s">
        <v>36</v>
      </c>
      <c r="B84" s="45">
        <v>32</v>
      </c>
      <c r="C84" s="52">
        <f t="shared" si="1"/>
        <v>2469.504</v>
      </c>
      <c r="D84" s="49">
        <v>5.5</v>
      </c>
      <c r="E84" s="12"/>
      <c r="G84" s="43">
        <v>2057.92</v>
      </c>
    </row>
    <row r="85" spans="1:7" ht="12.75">
      <c r="A85" s="28"/>
      <c r="B85" s="45">
        <v>40</v>
      </c>
      <c r="C85" s="52">
        <f t="shared" si="1"/>
        <v>2751.2879999999996</v>
      </c>
      <c r="D85" s="49">
        <v>7.5</v>
      </c>
      <c r="E85" s="12"/>
      <c r="G85" s="43">
        <v>2292.74</v>
      </c>
    </row>
    <row r="86" spans="1:7" ht="13.5">
      <c r="A86" s="26"/>
      <c r="B86" s="45">
        <v>50</v>
      </c>
      <c r="C86" s="52">
        <f t="shared" si="1"/>
        <v>2957.316</v>
      </c>
      <c r="D86" s="49">
        <v>10</v>
      </c>
      <c r="E86" s="12"/>
      <c r="G86" s="43">
        <v>2464.43</v>
      </c>
    </row>
    <row r="87" spans="1:7" ht="13.5">
      <c r="A87" s="26"/>
      <c r="B87" s="45">
        <v>65</v>
      </c>
      <c r="C87" s="52">
        <f t="shared" si="1"/>
        <v>3736.1159999999995</v>
      </c>
      <c r="D87" s="49">
        <v>14</v>
      </c>
      <c r="E87" s="12"/>
      <c r="G87" s="43">
        <v>3113.43</v>
      </c>
    </row>
    <row r="88" spans="1:7" ht="13.5">
      <c r="A88" s="26"/>
      <c r="B88" s="45">
        <v>80</v>
      </c>
      <c r="C88" s="52">
        <f t="shared" si="1"/>
        <v>3908.8679999999995</v>
      </c>
      <c r="D88" s="49">
        <v>15</v>
      </c>
      <c r="E88" s="12"/>
      <c r="G88" s="43">
        <v>3257.39</v>
      </c>
    </row>
    <row r="89" spans="1:7" ht="13.5">
      <c r="A89" s="26"/>
      <c r="B89" s="45">
        <v>100</v>
      </c>
      <c r="C89" s="52">
        <f t="shared" si="1"/>
        <v>9170.724</v>
      </c>
      <c r="D89" s="49">
        <v>23</v>
      </c>
      <c r="E89" s="12"/>
      <c r="G89" s="43">
        <v>7642.27</v>
      </c>
    </row>
    <row r="90" spans="1:7" ht="12.75">
      <c r="A90" s="24"/>
      <c r="B90" s="45">
        <v>125</v>
      </c>
      <c r="C90" s="52">
        <f t="shared" si="1"/>
        <v>14387.975999999999</v>
      </c>
      <c r="D90" s="49">
        <v>34.5</v>
      </c>
      <c r="E90" s="12"/>
      <c r="G90" s="43">
        <v>11989.98</v>
      </c>
    </row>
    <row r="91" spans="1:7" ht="13.5">
      <c r="A91" s="26"/>
      <c r="B91" s="45">
        <v>150</v>
      </c>
      <c r="C91" s="52">
        <f t="shared" si="1"/>
        <v>18502.872</v>
      </c>
      <c r="D91" s="49">
        <v>47</v>
      </c>
      <c r="E91" s="12"/>
      <c r="G91" s="43">
        <v>15419.06</v>
      </c>
    </row>
    <row r="92" spans="1:7" ht="13.5">
      <c r="A92" s="26"/>
      <c r="B92" s="45">
        <v>200</v>
      </c>
      <c r="C92" s="52">
        <f t="shared" si="1"/>
        <v>39579.32399999999</v>
      </c>
      <c r="D92" s="49">
        <v>78</v>
      </c>
      <c r="E92" s="12"/>
      <c r="G92" s="43">
        <v>32982.77</v>
      </c>
    </row>
    <row r="93" spans="1:7" ht="12.75">
      <c r="A93" s="24"/>
      <c r="B93" s="45">
        <v>250</v>
      </c>
      <c r="C93" s="52">
        <f t="shared" si="1"/>
        <v>113841.44399999999</v>
      </c>
      <c r="D93" s="49">
        <v>115</v>
      </c>
      <c r="E93" s="12" t="s">
        <v>22</v>
      </c>
      <c r="G93" s="43">
        <v>94867.87</v>
      </c>
    </row>
    <row r="94" spans="1:7" ht="12.75">
      <c r="A94" s="24"/>
      <c r="B94" s="45">
        <v>300</v>
      </c>
      <c r="C94" s="52">
        <f t="shared" si="1"/>
        <v>219688.15199999997</v>
      </c>
      <c r="D94" s="49">
        <v>303</v>
      </c>
      <c r="E94" s="12" t="s">
        <v>22</v>
      </c>
      <c r="G94" s="43">
        <v>183073.46</v>
      </c>
    </row>
    <row r="95" spans="1:7" ht="12.75">
      <c r="A95" s="24"/>
      <c r="B95" s="45">
        <v>400</v>
      </c>
      <c r="C95" s="52">
        <f t="shared" si="1"/>
        <v>551982.288</v>
      </c>
      <c r="D95" s="49">
        <v>970</v>
      </c>
      <c r="E95" s="12" t="s">
        <v>22</v>
      </c>
      <c r="G95" s="43">
        <v>459985.24</v>
      </c>
    </row>
    <row r="96" spans="1:7" ht="12.75">
      <c r="A96" s="24"/>
      <c r="B96" s="45" t="s">
        <v>14</v>
      </c>
      <c r="C96" s="52">
        <f t="shared" si="1"/>
        <v>3353.796</v>
      </c>
      <c r="D96" s="49">
        <v>12</v>
      </c>
      <c r="E96" s="12"/>
      <c r="G96" s="43">
        <v>2794.83</v>
      </c>
    </row>
    <row r="97" spans="1:7" ht="12.75">
      <c r="A97" s="24"/>
      <c r="B97" s="45" t="s">
        <v>17</v>
      </c>
      <c r="C97" s="52">
        <f t="shared" si="1"/>
        <v>4618.991999999999</v>
      </c>
      <c r="D97" s="49">
        <v>19</v>
      </c>
      <c r="E97" s="12"/>
      <c r="G97" s="43">
        <v>3849.16</v>
      </c>
    </row>
    <row r="98" spans="1:7" ht="12.75">
      <c r="A98" s="24"/>
      <c r="B98" s="45" t="s">
        <v>19</v>
      </c>
      <c r="C98" s="52">
        <f t="shared" si="1"/>
        <v>10800.54</v>
      </c>
      <c r="D98" s="49">
        <v>30</v>
      </c>
      <c r="E98" s="12"/>
      <c r="G98" s="43">
        <v>9000.45</v>
      </c>
    </row>
    <row r="99" spans="1:7" ht="12.75">
      <c r="A99" s="24"/>
      <c r="B99" s="45" t="s">
        <v>20</v>
      </c>
      <c r="C99" s="52">
        <f t="shared" si="1"/>
        <v>11619.696</v>
      </c>
      <c r="D99" s="49">
        <v>37</v>
      </c>
      <c r="E99" s="12"/>
      <c r="G99" s="43">
        <v>9683.08</v>
      </c>
    </row>
    <row r="100" spans="1:7" ht="12.75">
      <c r="A100" s="24"/>
      <c r="B100" s="45" t="s">
        <v>21</v>
      </c>
      <c r="C100" s="52">
        <f t="shared" si="1"/>
        <v>21240</v>
      </c>
      <c r="D100" s="49">
        <v>57</v>
      </c>
      <c r="E100" s="12"/>
      <c r="G100" s="43">
        <v>17700</v>
      </c>
    </row>
    <row r="101" spans="1:7" ht="12.75">
      <c r="A101" s="24"/>
      <c r="B101" s="45" t="s">
        <v>30</v>
      </c>
      <c r="C101" s="52">
        <f t="shared" si="1"/>
        <v>41369.148</v>
      </c>
      <c r="D101" s="49">
        <v>106</v>
      </c>
      <c r="E101" s="12"/>
      <c r="G101" s="43">
        <v>34474.29</v>
      </c>
    </row>
    <row r="102" spans="1:7" ht="12.75">
      <c r="A102" s="24"/>
      <c r="B102" s="45" t="s">
        <v>31</v>
      </c>
      <c r="C102" s="52">
        <f t="shared" si="1"/>
        <v>126464.37599999999</v>
      </c>
      <c r="D102" s="49">
        <v>140</v>
      </c>
      <c r="E102" s="12" t="s">
        <v>22</v>
      </c>
      <c r="G102" s="43">
        <v>105386.98</v>
      </c>
    </row>
    <row r="103" spans="1:7" ht="12.75">
      <c r="A103" s="24"/>
      <c r="B103" s="45" t="s">
        <v>32</v>
      </c>
      <c r="C103" s="52">
        <f t="shared" si="1"/>
        <v>235829.84399999998</v>
      </c>
      <c r="D103" s="49">
        <v>330</v>
      </c>
      <c r="E103" s="12" t="s">
        <v>22</v>
      </c>
      <c r="G103" s="43">
        <v>196524.87</v>
      </c>
    </row>
    <row r="104" spans="1:7" ht="12.75">
      <c r="A104" s="19"/>
      <c r="B104" s="33"/>
      <c r="C104" s="52"/>
      <c r="D104" s="34"/>
      <c r="E104" s="31"/>
      <c r="G104" s="43" t="s">
        <v>4</v>
      </c>
    </row>
    <row r="105" spans="1:7" ht="12.75">
      <c r="A105" s="10" t="s">
        <v>37</v>
      </c>
      <c r="B105" s="45">
        <v>10</v>
      </c>
      <c r="C105" s="52">
        <f t="shared" si="1"/>
        <v>1704.864</v>
      </c>
      <c r="D105" s="49">
        <v>2.3</v>
      </c>
      <c r="E105" s="12"/>
      <c r="G105" s="43">
        <v>1420.72</v>
      </c>
    </row>
    <row r="106" spans="1:7" ht="12.75">
      <c r="A106" s="24" t="s">
        <v>38</v>
      </c>
      <c r="B106" s="45">
        <v>15</v>
      </c>
      <c r="C106" s="52">
        <f t="shared" si="1"/>
        <v>1894.6079999999997</v>
      </c>
      <c r="D106" s="49">
        <v>2.15</v>
      </c>
      <c r="E106" s="12"/>
      <c r="G106" s="43">
        <v>1578.84</v>
      </c>
    </row>
    <row r="107" spans="1:7" ht="13.5">
      <c r="A107" s="26" t="s">
        <v>15</v>
      </c>
      <c r="B107" s="47">
        <v>20</v>
      </c>
      <c r="C107" s="52">
        <f t="shared" si="1"/>
        <v>2238.696</v>
      </c>
      <c r="D107" s="49">
        <v>2.95</v>
      </c>
      <c r="E107" s="12"/>
      <c r="G107" s="43">
        <v>1865.58</v>
      </c>
    </row>
    <row r="108" spans="1:7" ht="12.75">
      <c r="A108" s="13" t="s">
        <v>39</v>
      </c>
      <c r="B108" s="45">
        <v>25</v>
      </c>
      <c r="C108" s="52">
        <f t="shared" si="1"/>
        <v>2621.0159999999996</v>
      </c>
      <c r="D108" s="49">
        <v>4.25</v>
      </c>
      <c r="E108" s="12"/>
      <c r="G108" s="43">
        <v>2184.18</v>
      </c>
    </row>
    <row r="109" spans="1:7" ht="12.75">
      <c r="A109" s="27" t="s">
        <v>28</v>
      </c>
      <c r="B109" s="45">
        <v>32</v>
      </c>
      <c r="C109" s="52">
        <f t="shared" si="1"/>
        <v>3091.128</v>
      </c>
      <c r="D109" s="49">
        <v>5.8</v>
      </c>
      <c r="E109" s="12"/>
      <c r="G109" s="43">
        <v>2575.94</v>
      </c>
    </row>
    <row r="110" spans="1:7" ht="12.75">
      <c r="A110" s="25" t="s">
        <v>36</v>
      </c>
      <c r="B110" s="45">
        <v>40</v>
      </c>
      <c r="C110" s="52">
        <f t="shared" si="1"/>
        <v>3443.712</v>
      </c>
      <c r="D110" s="49">
        <v>7.6</v>
      </c>
      <c r="E110" s="12"/>
      <c r="G110" s="43">
        <v>2869.76</v>
      </c>
    </row>
    <row r="111" spans="1:7" ht="13.5">
      <c r="A111" s="26"/>
      <c r="B111" s="45">
        <v>50</v>
      </c>
      <c r="C111" s="52">
        <f t="shared" si="1"/>
        <v>3701.424</v>
      </c>
      <c r="D111" s="49">
        <v>10</v>
      </c>
      <c r="E111" s="12"/>
      <c r="G111" s="43">
        <v>3084.52</v>
      </c>
    </row>
    <row r="112" spans="1:7" ht="13.5">
      <c r="A112" s="26"/>
      <c r="B112" s="45">
        <v>65</v>
      </c>
      <c r="C112" s="52">
        <f t="shared" si="1"/>
        <v>4675.632</v>
      </c>
      <c r="D112" s="49">
        <v>14</v>
      </c>
      <c r="E112" s="12"/>
      <c r="G112" s="43">
        <v>3896.36</v>
      </c>
    </row>
    <row r="113" spans="1:7" ht="13.5">
      <c r="A113" s="26"/>
      <c r="B113" s="45">
        <v>80</v>
      </c>
      <c r="C113" s="52">
        <f t="shared" si="1"/>
        <v>4892.28</v>
      </c>
      <c r="D113" s="49">
        <v>15</v>
      </c>
      <c r="E113" s="12"/>
      <c r="G113" s="43">
        <v>4076.9</v>
      </c>
    </row>
    <row r="114" spans="1:7" ht="13.5">
      <c r="A114" s="26"/>
      <c r="B114" s="45">
        <v>100</v>
      </c>
      <c r="C114" s="52">
        <f t="shared" si="1"/>
        <v>11478.096</v>
      </c>
      <c r="D114" s="49">
        <v>21.9</v>
      </c>
      <c r="E114" s="12"/>
      <c r="G114" s="43">
        <v>9565.08</v>
      </c>
    </row>
    <row r="115" spans="1:7" ht="12.75">
      <c r="A115" s="24"/>
      <c r="B115" s="45">
        <v>125</v>
      </c>
      <c r="C115" s="52">
        <f t="shared" si="1"/>
        <v>18008.688</v>
      </c>
      <c r="D115" s="49">
        <v>34.5</v>
      </c>
      <c r="E115" s="12"/>
      <c r="G115" s="43">
        <v>15007.24</v>
      </c>
    </row>
    <row r="116" spans="1:7" ht="13.5">
      <c r="A116" s="26"/>
      <c r="B116" s="45">
        <v>150</v>
      </c>
      <c r="C116" s="52">
        <f t="shared" si="1"/>
        <v>23158.68</v>
      </c>
      <c r="D116" s="49">
        <v>43.3</v>
      </c>
      <c r="E116" s="12"/>
      <c r="G116" s="43">
        <v>19298.9</v>
      </c>
    </row>
    <row r="117" spans="1:7" ht="13.5">
      <c r="A117" s="26"/>
      <c r="B117" s="45">
        <v>200</v>
      </c>
      <c r="C117" s="52">
        <f t="shared" si="1"/>
        <v>49537.344000000005</v>
      </c>
      <c r="D117" s="49">
        <v>76.9</v>
      </c>
      <c r="E117" s="12"/>
      <c r="G117" s="43">
        <v>41281.12</v>
      </c>
    </row>
    <row r="118" spans="1:7" ht="12.75">
      <c r="A118" s="24"/>
      <c r="B118" s="45" t="s">
        <v>14</v>
      </c>
      <c r="C118" s="52">
        <f t="shared" si="1"/>
        <v>4198.44</v>
      </c>
      <c r="D118" s="49">
        <v>12</v>
      </c>
      <c r="E118" s="12"/>
      <c r="G118" s="43">
        <v>3498.7</v>
      </c>
    </row>
    <row r="119" spans="1:7" ht="12.75">
      <c r="A119" s="24"/>
      <c r="B119" s="45" t="s">
        <v>17</v>
      </c>
      <c r="C119" s="52">
        <f t="shared" si="1"/>
        <v>5781.527999999999</v>
      </c>
      <c r="D119" s="49">
        <v>19</v>
      </c>
      <c r="E119" s="12"/>
      <c r="G119" s="43">
        <v>4817.94</v>
      </c>
    </row>
    <row r="120" spans="1:7" ht="12.75">
      <c r="A120" s="24"/>
      <c r="B120" s="45" t="s">
        <v>19</v>
      </c>
      <c r="C120" s="52">
        <f t="shared" si="1"/>
        <v>13517.136</v>
      </c>
      <c r="D120" s="49">
        <v>29.45</v>
      </c>
      <c r="E120" s="12"/>
      <c r="G120" s="43">
        <v>11264.28</v>
      </c>
    </row>
    <row r="121" spans="1:7" ht="12.75">
      <c r="A121" s="24"/>
      <c r="B121" s="45" t="s">
        <v>20</v>
      </c>
      <c r="C121" s="52">
        <f t="shared" si="1"/>
        <v>14542.32</v>
      </c>
      <c r="D121" s="49">
        <v>37</v>
      </c>
      <c r="E121" s="12"/>
      <c r="G121" s="43">
        <v>12118.6</v>
      </c>
    </row>
    <row r="122" spans="1:7" ht="12.75">
      <c r="A122" s="24"/>
      <c r="B122" s="45" t="s">
        <v>21</v>
      </c>
      <c r="C122" s="52">
        <f t="shared" si="1"/>
        <v>26583.984</v>
      </c>
      <c r="D122" s="49">
        <v>52</v>
      </c>
      <c r="E122" s="12"/>
      <c r="G122" s="43">
        <v>22153.32</v>
      </c>
    </row>
    <row r="123" spans="1:7" ht="12.75">
      <c r="A123" s="24"/>
      <c r="B123" s="45" t="s">
        <v>30</v>
      </c>
      <c r="C123" s="52">
        <f t="shared" si="1"/>
        <v>51777.456</v>
      </c>
      <c r="D123" s="49">
        <v>92.1</v>
      </c>
      <c r="E123" s="12"/>
      <c r="G123" s="43">
        <v>43147.88</v>
      </c>
    </row>
    <row r="124" spans="1:7" ht="12.75">
      <c r="A124" s="19"/>
      <c r="B124" s="33"/>
      <c r="C124" s="52"/>
      <c r="D124" s="34"/>
      <c r="E124" s="31"/>
      <c r="G124" s="43" t="s">
        <v>4</v>
      </c>
    </row>
    <row r="125" spans="1:7" ht="12.75">
      <c r="A125" s="10" t="s">
        <v>40</v>
      </c>
      <c r="B125" s="45">
        <v>15</v>
      </c>
      <c r="C125" s="52">
        <f t="shared" si="1"/>
        <v>1362.192</v>
      </c>
      <c r="D125" s="49">
        <v>1.8</v>
      </c>
      <c r="E125" s="12"/>
      <c r="G125" s="43">
        <v>1135.16</v>
      </c>
    </row>
    <row r="126" spans="1:7" ht="12.75">
      <c r="A126" s="24" t="s">
        <v>41</v>
      </c>
      <c r="B126" s="45">
        <v>20</v>
      </c>
      <c r="C126" s="52">
        <f t="shared" si="1"/>
        <v>1609.2839999999999</v>
      </c>
      <c r="D126" s="49">
        <v>2.4</v>
      </c>
      <c r="E126" s="12"/>
      <c r="G126" s="43">
        <v>1341.07</v>
      </c>
    </row>
    <row r="127" spans="1:7" ht="13.5">
      <c r="A127" s="26" t="s">
        <v>15</v>
      </c>
      <c r="B127" s="47">
        <v>25</v>
      </c>
      <c r="C127" s="52">
        <f t="shared" si="1"/>
        <v>1885.404</v>
      </c>
      <c r="D127" s="49">
        <v>3.1</v>
      </c>
      <c r="E127" s="12"/>
      <c r="G127" s="43">
        <v>1571.17</v>
      </c>
    </row>
    <row r="128" spans="1:7" ht="12.75">
      <c r="A128" s="13" t="s">
        <v>42</v>
      </c>
      <c r="B128" s="45">
        <v>32</v>
      </c>
      <c r="C128" s="52">
        <f t="shared" si="1"/>
        <v>2222.412</v>
      </c>
      <c r="D128" s="49">
        <v>4.8</v>
      </c>
      <c r="E128" s="12"/>
      <c r="G128" s="43">
        <v>1852.01</v>
      </c>
    </row>
    <row r="129" spans="1:7" ht="12.75">
      <c r="A129" s="27" t="s">
        <v>28</v>
      </c>
      <c r="B129" s="45">
        <v>40</v>
      </c>
      <c r="C129" s="52">
        <f t="shared" si="1"/>
        <v>2475.8759999999997</v>
      </c>
      <c r="D129" s="49">
        <v>5.3</v>
      </c>
      <c r="E129" s="12"/>
      <c r="G129" s="43">
        <v>2063.23</v>
      </c>
    </row>
    <row r="130" spans="1:7" ht="12.75">
      <c r="A130" s="25" t="s">
        <v>36</v>
      </c>
      <c r="B130" s="45">
        <v>50</v>
      </c>
      <c r="C130" s="52">
        <f t="shared" si="1"/>
        <v>2662.08</v>
      </c>
      <c r="D130" s="49">
        <v>8.6</v>
      </c>
      <c r="E130" s="12"/>
      <c r="G130" s="43">
        <v>2218.4</v>
      </c>
    </row>
    <row r="131" spans="1:7" ht="13.5">
      <c r="A131" s="26"/>
      <c r="B131" s="45">
        <v>65</v>
      </c>
      <c r="C131" s="52">
        <f t="shared" si="1"/>
        <v>3362.292</v>
      </c>
      <c r="D131" s="49">
        <v>13.5</v>
      </c>
      <c r="E131" s="12"/>
      <c r="G131" s="43">
        <v>2801.91</v>
      </c>
    </row>
    <row r="132" spans="1:7" ht="13.5">
      <c r="A132" s="26"/>
      <c r="B132" s="45">
        <v>80</v>
      </c>
      <c r="C132" s="52">
        <f t="shared" si="1"/>
        <v>3518.052</v>
      </c>
      <c r="D132" s="49">
        <v>14</v>
      </c>
      <c r="E132" s="12"/>
      <c r="G132" s="43">
        <v>2931.71</v>
      </c>
    </row>
    <row r="133" spans="1:7" ht="13.5">
      <c r="A133" s="26"/>
      <c r="B133" s="45">
        <v>100</v>
      </c>
      <c r="C133" s="52">
        <f t="shared" si="1"/>
        <v>8253.155999999999</v>
      </c>
      <c r="D133" s="49">
        <v>22.5</v>
      </c>
      <c r="E133" s="12"/>
      <c r="G133" s="43">
        <v>6877.63</v>
      </c>
    </row>
    <row r="134" spans="1:7" ht="13.5">
      <c r="A134" s="26"/>
      <c r="B134" s="45">
        <v>125</v>
      </c>
      <c r="C134" s="52">
        <f t="shared" si="1"/>
        <v>12949.32</v>
      </c>
      <c r="D134" s="49">
        <v>29.7</v>
      </c>
      <c r="E134" s="12"/>
      <c r="G134" s="43">
        <v>10791.1</v>
      </c>
    </row>
    <row r="135" spans="1:7" ht="12.75">
      <c r="A135" s="24"/>
      <c r="B135" s="45">
        <v>150</v>
      </c>
      <c r="C135" s="52">
        <f t="shared" si="1"/>
        <v>18502.872</v>
      </c>
      <c r="D135" s="49">
        <v>37.5</v>
      </c>
      <c r="E135" s="12"/>
      <c r="G135" s="43">
        <v>15419.06</v>
      </c>
    </row>
    <row r="136" spans="1:7" ht="13.5">
      <c r="A136" s="26"/>
      <c r="B136" s="45" t="s">
        <v>14</v>
      </c>
      <c r="C136" s="52">
        <f aca="true" t="shared" si="2" ref="C136:C178">G136*1.2</f>
        <v>3018.9120000000003</v>
      </c>
      <c r="D136" s="49">
        <v>8.8</v>
      </c>
      <c r="E136" s="12"/>
      <c r="G136" s="43">
        <v>2515.76</v>
      </c>
    </row>
    <row r="137" spans="1:7" ht="12.75">
      <c r="A137" s="24"/>
      <c r="B137" s="45" t="s">
        <v>17</v>
      </c>
      <c r="C137" s="52">
        <f t="shared" si="2"/>
        <v>4157.376</v>
      </c>
      <c r="D137" s="49">
        <v>18.4</v>
      </c>
      <c r="E137" s="12"/>
      <c r="G137" s="43">
        <v>3464.48</v>
      </c>
    </row>
    <row r="138" spans="1:7" ht="12.75">
      <c r="A138" s="24"/>
      <c r="B138" s="45" t="s">
        <v>19</v>
      </c>
      <c r="C138" s="52">
        <f t="shared" si="2"/>
        <v>9720.132</v>
      </c>
      <c r="D138" s="49">
        <v>24</v>
      </c>
      <c r="E138" s="12"/>
      <c r="G138" s="43">
        <v>8100.11</v>
      </c>
    </row>
    <row r="139" spans="1:7" ht="12.75">
      <c r="A139" s="24"/>
      <c r="B139" s="45" t="s">
        <v>20</v>
      </c>
      <c r="C139" s="52">
        <f t="shared" si="2"/>
        <v>10457.867999999999</v>
      </c>
      <c r="D139" s="49">
        <v>27.4</v>
      </c>
      <c r="E139" s="12"/>
      <c r="G139" s="43">
        <v>8714.89</v>
      </c>
    </row>
    <row r="140" spans="1:7" ht="12.75">
      <c r="A140" s="24"/>
      <c r="B140" s="45" t="s">
        <v>21</v>
      </c>
      <c r="C140" s="52">
        <f t="shared" si="2"/>
        <v>21240</v>
      </c>
      <c r="D140" s="49">
        <v>44.8</v>
      </c>
      <c r="E140" s="12"/>
      <c r="G140" s="43">
        <v>17700</v>
      </c>
    </row>
    <row r="141" spans="1:7" ht="12.75">
      <c r="A141" s="19"/>
      <c r="B141" s="33"/>
      <c r="C141" s="52"/>
      <c r="D141" s="34"/>
      <c r="E141" s="31"/>
      <c r="G141" s="43" t="s">
        <v>4</v>
      </c>
    </row>
    <row r="142" spans="1:7" ht="12.75">
      <c r="A142" s="10" t="s">
        <v>25</v>
      </c>
      <c r="B142" s="45">
        <v>15</v>
      </c>
      <c r="C142" s="52">
        <f t="shared" si="2"/>
        <v>1740.972</v>
      </c>
      <c r="D142" s="49">
        <v>2.2</v>
      </c>
      <c r="E142" s="12"/>
      <c r="G142" s="43">
        <v>1450.81</v>
      </c>
    </row>
    <row r="143" spans="1:7" ht="12.75">
      <c r="A143" s="24" t="s">
        <v>35</v>
      </c>
      <c r="B143" s="45">
        <v>20</v>
      </c>
      <c r="C143" s="52">
        <f t="shared" si="2"/>
        <v>2056.74</v>
      </c>
      <c r="D143" s="49">
        <v>2.9</v>
      </c>
      <c r="E143" s="12"/>
      <c r="G143" s="43">
        <v>1713.95</v>
      </c>
    </row>
    <row r="144" spans="1:7" ht="12.75">
      <c r="A144" s="13" t="s">
        <v>33</v>
      </c>
      <c r="B144" s="45">
        <v>25</v>
      </c>
      <c r="C144" s="52">
        <f t="shared" si="2"/>
        <v>2408.616</v>
      </c>
      <c r="D144" s="49">
        <v>4.2</v>
      </c>
      <c r="E144" s="12"/>
      <c r="G144" s="43">
        <v>2007.18</v>
      </c>
    </row>
    <row r="145" spans="1:7" ht="12.75">
      <c r="A145" s="27" t="s">
        <v>28</v>
      </c>
      <c r="B145" s="45">
        <v>32</v>
      </c>
      <c r="C145" s="52">
        <f t="shared" si="2"/>
        <v>2839.7879999999996</v>
      </c>
      <c r="D145" s="49">
        <v>6.1</v>
      </c>
      <c r="E145" s="12"/>
      <c r="G145" s="43">
        <v>2366.49</v>
      </c>
    </row>
    <row r="146" spans="1:7" ht="12.75">
      <c r="A146" s="25" t="s">
        <v>36</v>
      </c>
      <c r="B146" s="45">
        <v>40</v>
      </c>
      <c r="C146" s="52">
        <f t="shared" si="2"/>
        <v>3164.052</v>
      </c>
      <c r="D146" s="49">
        <v>8.3</v>
      </c>
      <c r="E146" s="12"/>
      <c r="G146" s="43">
        <v>2636.71</v>
      </c>
    </row>
    <row r="147" spans="1:7" ht="12.75">
      <c r="A147" s="28"/>
      <c r="B147" s="45">
        <v>50</v>
      </c>
      <c r="C147" s="52">
        <f t="shared" si="2"/>
        <v>3401.232</v>
      </c>
      <c r="D147" s="49">
        <v>11.7</v>
      </c>
      <c r="E147" s="12"/>
      <c r="G147" s="43">
        <v>2834.36</v>
      </c>
    </row>
    <row r="148" spans="1:7" ht="13.5">
      <c r="A148" s="26"/>
      <c r="B148" s="45">
        <v>80</v>
      </c>
      <c r="C148" s="52">
        <f t="shared" si="2"/>
        <v>4495.092</v>
      </c>
      <c r="D148" s="49">
        <v>17.5</v>
      </c>
      <c r="E148" s="12"/>
      <c r="G148" s="43">
        <v>3745.91</v>
      </c>
    </row>
    <row r="149" spans="1:7" ht="13.5">
      <c r="A149" s="26"/>
      <c r="B149" s="45">
        <v>100</v>
      </c>
      <c r="C149" s="52">
        <f t="shared" si="2"/>
        <v>10545.659999999998</v>
      </c>
      <c r="D149" s="49">
        <v>25</v>
      </c>
      <c r="E149" s="12"/>
      <c r="G149" s="43">
        <v>8788.05</v>
      </c>
    </row>
    <row r="150" spans="1:7" ht="13.5">
      <c r="A150" s="26"/>
      <c r="B150" s="45">
        <v>150</v>
      </c>
      <c r="C150" s="52">
        <f t="shared" si="2"/>
        <v>21278.232</v>
      </c>
      <c r="D150" s="49">
        <v>53</v>
      </c>
      <c r="E150" s="12"/>
      <c r="G150" s="43">
        <v>17731.86</v>
      </c>
    </row>
    <row r="151" spans="1:7" ht="12.75">
      <c r="A151" s="32"/>
      <c r="B151" s="18"/>
      <c r="C151" s="52"/>
      <c r="D151" s="16"/>
      <c r="E151" s="17"/>
      <c r="G151" s="43" t="s">
        <v>4</v>
      </c>
    </row>
    <row r="152" spans="1:7" ht="12.75">
      <c r="A152" s="10" t="s">
        <v>25</v>
      </c>
      <c r="B152" s="45">
        <v>15</v>
      </c>
      <c r="C152" s="52">
        <f t="shared" si="2"/>
        <v>1891.7759999999998</v>
      </c>
      <c r="D152" s="49">
        <v>3.7</v>
      </c>
      <c r="E152" s="12"/>
      <c r="G152" s="43">
        <v>1576.48</v>
      </c>
    </row>
    <row r="153" spans="1:7" ht="12.75">
      <c r="A153" s="24" t="s">
        <v>35</v>
      </c>
      <c r="B153" s="45">
        <v>20</v>
      </c>
      <c r="C153" s="52">
        <f t="shared" si="2"/>
        <v>2235.156</v>
      </c>
      <c r="D153" s="49">
        <v>4.3</v>
      </c>
      <c r="E153" s="12"/>
      <c r="G153" s="43">
        <v>1862.63</v>
      </c>
    </row>
    <row r="154" spans="1:7" ht="12.75">
      <c r="A154" s="13" t="s">
        <v>34</v>
      </c>
      <c r="B154" s="45">
        <v>25</v>
      </c>
      <c r="C154" s="52">
        <f t="shared" si="2"/>
        <v>2618.184</v>
      </c>
      <c r="D154" s="49">
        <v>5.5</v>
      </c>
      <c r="E154" s="12"/>
      <c r="G154" s="43">
        <v>2181.82</v>
      </c>
    </row>
    <row r="155" spans="1:7" ht="12.75">
      <c r="A155" s="27" t="s">
        <v>28</v>
      </c>
      <c r="B155" s="45">
        <v>32</v>
      </c>
      <c r="C155" s="52">
        <f t="shared" si="2"/>
        <v>3086.88</v>
      </c>
      <c r="D155" s="49">
        <v>8</v>
      </c>
      <c r="E155" s="12"/>
      <c r="G155" s="43">
        <v>2572.4</v>
      </c>
    </row>
    <row r="156" spans="1:7" ht="12.75">
      <c r="A156" s="25" t="s">
        <v>36</v>
      </c>
      <c r="B156" s="45">
        <v>40</v>
      </c>
      <c r="C156" s="52">
        <f t="shared" si="2"/>
        <v>3438.756</v>
      </c>
      <c r="D156" s="49">
        <v>9.45</v>
      </c>
      <c r="E156" s="12"/>
      <c r="G156" s="43">
        <v>2865.63</v>
      </c>
    </row>
    <row r="157" spans="1:7" ht="12.75">
      <c r="A157" s="28"/>
      <c r="B157" s="45">
        <v>50</v>
      </c>
      <c r="C157" s="52">
        <f t="shared" si="2"/>
        <v>3697.176</v>
      </c>
      <c r="D157" s="49">
        <v>13.45</v>
      </c>
      <c r="E157" s="12"/>
      <c r="G157" s="43">
        <v>3080.98</v>
      </c>
    </row>
    <row r="158" spans="1:7" ht="13.5">
      <c r="A158" s="26"/>
      <c r="B158" s="45">
        <v>80</v>
      </c>
      <c r="C158" s="52">
        <f t="shared" si="2"/>
        <v>4885.908</v>
      </c>
      <c r="D158" s="49">
        <v>23.1</v>
      </c>
      <c r="E158" s="12"/>
      <c r="G158" s="43">
        <v>4071.59</v>
      </c>
    </row>
    <row r="159" spans="1:7" ht="13.5">
      <c r="A159" s="26"/>
      <c r="B159" s="45">
        <v>100</v>
      </c>
      <c r="C159" s="52">
        <f t="shared" si="2"/>
        <v>11463.228000000001</v>
      </c>
      <c r="D159" s="49">
        <v>35.7</v>
      </c>
      <c r="E159" s="12"/>
      <c r="G159" s="43">
        <v>9552.69</v>
      </c>
    </row>
    <row r="160" spans="1:7" ht="12.75">
      <c r="A160" s="32"/>
      <c r="B160" s="18"/>
      <c r="C160" s="52"/>
      <c r="D160" s="16"/>
      <c r="E160" s="17"/>
      <c r="G160" s="43" t="s">
        <v>4</v>
      </c>
    </row>
    <row r="161" spans="1:7" ht="12.75">
      <c r="A161" s="10" t="s">
        <v>43</v>
      </c>
      <c r="B161" s="45">
        <v>10</v>
      </c>
      <c r="C161" s="52">
        <f t="shared" si="2"/>
        <v>1315.464</v>
      </c>
      <c r="D161" s="49">
        <v>0.95</v>
      </c>
      <c r="E161" s="12"/>
      <c r="G161" s="43">
        <v>1096.22</v>
      </c>
    </row>
    <row r="162" spans="1:7" ht="12.75">
      <c r="A162" s="24" t="s">
        <v>44</v>
      </c>
      <c r="B162" s="45">
        <v>15</v>
      </c>
      <c r="C162" s="52">
        <f t="shared" si="2"/>
        <v>1327.5</v>
      </c>
      <c r="D162" s="49">
        <v>0.9</v>
      </c>
      <c r="E162" s="12"/>
      <c r="G162" s="43">
        <v>1106.25</v>
      </c>
    </row>
    <row r="163" spans="1:7" ht="12.75">
      <c r="A163" s="13" t="s">
        <v>34</v>
      </c>
      <c r="B163" s="45" t="s">
        <v>45</v>
      </c>
      <c r="C163" s="52">
        <f t="shared" si="2"/>
        <v>998.28</v>
      </c>
      <c r="D163" s="49">
        <v>0.92</v>
      </c>
      <c r="E163" s="12"/>
      <c r="G163" s="43">
        <v>831.9</v>
      </c>
    </row>
    <row r="164" spans="1:7" ht="13.5">
      <c r="A164" s="26" t="s">
        <v>15</v>
      </c>
      <c r="B164" s="47" t="s">
        <v>46</v>
      </c>
      <c r="C164" s="52">
        <f t="shared" si="2"/>
        <v>1060.584</v>
      </c>
      <c r="D164" s="49">
        <v>1.03</v>
      </c>
      <c r="E164" s="12"/>
      <c r="G164" s="43">
        <v>883.82</v>
      </c>
    </row>
    <row r="165" spans="1:7" ht="12.75">
      <c r="A165" s="27" t="s">
        <v>28</v>
      </c>
      <c r="B165" s="45" t="s">
        <v>47</v>
      </c>
      <c r="C165" s="52">
        <f t="shared" si="2"/>
        <v>1121.472</v>
      </c>
      <c r="D165" s="49">
        <v>1.5</v>
      </c>
      <c r="E165" s="12"/>
      <c r="G165" s="43">
        <v>934.56</v>
      </c>
    </row>
    <row r="166" spans="1:7" ht="12.75">
      <c r="A166" s="25" t="s">
        <v>36</v>
      </c>
      <c r="B166" s="45" t="s">
        <v>48</v>
      </c>
      <c r="C166" s="52">
        <f t="shared" si="2"/>
        <v>1444.32</v>
      </c>
      <c r="D166" s="49">
        <v>2.75</v>
      </c>
      <c r="E166" s="12"/>
      <c r="G166" s="43">
        <v>1203.6</v>
      </c>
    </row>
    <row r="167" spans="1:7" ht="13.5">
      <c r="A167" s="26"/>
      <c r="B167" s="45" t="s">
        <v>49</v>
      </c>
      <c r="C167" s="52">
        <f t="shared" si="2"/>
        <v>1696.3680000000002</v>
      </c>
      <c r="D167" s="49">
        <v>3.6</v>
      </c>
      <c r="E167" s="12"/>
      <c r="G167" s="43">
        <v>1413.64</v>
      </c>
    </row>
    <row r="168" spans="1:7" ht="12.75">
      <c r="A168" s="32"/>
      <c r="B168" s="18"/>
      <c r="C168" s="52"/>
      <c r="D168" s="16"/>
      <c r="E168" s="17"/>
      <c r="G168" s="43" t="s">
        <v>4</v>
      </c>
    </row>
    <row r="169" spans="1:7" ht="12.75">
      <c r="A169" s="35" t="s">
        <v>50</v>
      </c>
      <c r="B169" s="45">
        <v>50</v>
      </c>
      <c r="C169" s="52">
        <f t="shared" si="2"/>
        <v>46581.444</v>
      </c>
      <c r="D169" s="50">
        <v>14.4</v>
      </c>
      <c r="E169" s="12"/>
      <c r="G169" s="43">
        <v>38817.87</v>
      </c>
    </row>
    <row r="170" spans="1:7" ht="12.75">
      <c r="A170" s="36" t="s">
        <v>51</v>
      </c>
      <c r="B170" s="45">
        <v>80</v>
      </c>
      <c r="C170" s="52">
        <f t="shared" si="2"/>
        <v>55876.776000000005</v>
      </c>
      <c r="D170" s="50">
        <v>22.7</v>
      </c>
      <c r="E170" s="12"/>
      <c r="G170" s="43">
        <v>46563.98</v>
      </c>
    </row>
    <row r="171" spans="1:7" ht="12.75">
      <c r="A171" s="13" t="s">
        <v>52</v>
      </c>
      <c r="B171" s="45">
        <v>100</v>
      </c>
      <c r="C171" s="52">
        <f t="shared" si="2"/>
        <v>78913.68</v>
      </c>
      <c r="D171" s="50">
        <v>32.4</v>
      </c>
      <c r="E171" s="12"/>
      <c r="G171" s="43">
        <v>65761.4</v>
      </c>
    </row>
    <row r="172" spans="1:7" ht="12.75">
      <c r="A172" s="37" t="s">
        <v>28</v>
      </c>
      <c r="B172" s="46"/>
      <c r="C172" s="52"/>
      <c r="D172" s="16"/>
      <c r="E172" s="17"/>
      <c r="G172" s="43" t="s">
        <v>4</v>
      </c>
    </row>
    <row r="173" spans="1:7" ht="12.75">
      <c r="A173" s="38" t="s">
        <v>36</v>
      </c>
      <c r="B173" s="46"/>
      <c r="C173" s="52"/>
      <c r="D173" s="16"/>
      <c r="E173" s="17"/>
      <c r="G173" s="43" t="s">
        <v>4</v>
      </c>
    </row>
    <row r="174" spans="1:7" ht="13.5">
      <c r="A174" s="39"/>
      <c r="B174" s="18"/>
      <c r="C174" s="52"/>
      <c r="D174" s="30"/>
      <c r="E174" s="31"/>
      <c r="G174" s="43" t="s">
        <v>4</v>
      </c>
    </row>
    <row r="175" spans="1:7" ht="12.75">
      <c r="A175" s="10" t="s">
        <v>53</v>
      </c>
      <c r="B175" s="45">
        <v>15</v>
      </c>
      <c r="C175" s="52">
        <f t="shared" si="2"/>
        <v>2268.432</v>
      </c>
      <c r="D175" s="49">
        <v>1.5</v>
      </c>
      <c r="E175" s="12"/>
      <c r="G175" s="43">
        <v>1890.36</v>
      </c>
    </row>
    <row r="176" spans="1:7" ht="12.75">
      <c r="A176" s="24" t="s">
        <v>54</v>
      </c>
      <c r="B176" s="45">
        <v>32</v>
      </c>
      <c r="C176" s="52">
        <f t="shared" si="2"/>
        <v>2977.848</v>
      </c>
      <c r="D176" s="49">
        <v>4.8</v>
      </c>
      <c r="E176" s="12"/>
      <c r="G176" s="43">
        <v>2481.54</v>
      </c>
    </row>
    <row r="177" spans="1:7" ht="13.5">
      <c r="A177" s="26" t="s">
        <v>15</v>
      </c>
      <c r="B177" s="47">
        <v>40</v>
      </c>
      <c r="C177" s="52">
        <f t="shared" si="2"/>
        <v>3946.392</v>
      </c>
      <c r="D177" s="49">
        <v>6.2</v>
      </c>
      <c r="E177" s="12"/>
      <c r="G177" s="43">
        <v>3288.66</v>
      </c>
    </row>
    <row r="178" spans="1:7" ht="12.75">
      <c r="A178" s="13" t="s">
        <v>55</v>
      </c>
      <c r="B178" s="45">
        <v>125</v>
      </c>
      <c r="C178" s="52">
        <f t="shared" si="2"/>
        <v>17357.328</v>
      </c>
      <c r="D178" s="49">
        <v>27.8</v>
      </c>
      <c r="E178" s="12"/>
      <c r="G178" s="43">
        <v>14464.44</v>
      </c>
    </row>
    <row r="179" spans="1:5" ht="12.75">
      <c r="A179" s="14" t="s">
        <v>56</v>
      </c>
      <c r="B179" s="15"/>
      <c r="C179" s="43" t="s">
        <v>4</v>
      </c>
      <c r="D179" s="40"/>
      <c r="E179" s="17"/>
    </row>
    <row r="181" spans="1:5" ht="15">
      <c r="A181" s="9" t="s">
        <v>62</v>
      </c>
      <c r="B181" s="53"/>
      <c r="C181" s="112" t="s">
        <v>4</v>
      </c>
      <c r="D181" s="54"/>
      <c r="E181" s="55"/>
    </row>
    <row r="182" spans="1:7" ht="12.75">
      <c r="A182" s="10" t="s">
        <v>63</v>
      </c>
      <c r="B182" s="45">
        <v>15</v>
      </c>
      <c r="C182" s="52">
        <f>G182*1.2</f>
        <v>635.784</v>
      </c>
      <c r="D182" s="49">
        <v>1.81</v>
      </c>
      <c r="E182" s="12"/>
      <c r="G182" s="43">
        <v>529.82</v>
      </c>
    </row>
    <row r="183" spans="1:7" ht="15.75">
      <c r="A183" s="56" t="s">
        <v>64</v>
      </c>
      <c r="B183" s="108"/>
      <c r="C183" s="52"/>
      <c r="D183" s="57"/>
      <c r="E183" s="57"/>
      <c r="G183" s="43" t="s">
        <v>4</v>
      </c>
    </row>
    <row r="184" spans="1:7" ht="12.75">
      <c r="A184" s="20" t="s">
        <v>65</v>
      </c>
      <c r="B184" s="46"/>
      <c r="C184" s="52"/>
      <c r="D184" s="16"/>
      <c r="E184" s="17"/>
      <c r="G184" s="43" t="s">
        <v>4</v>
      </c>
    </row>
    <row r="185" spans="1:7" ht="12.75">
      <c r="A185" s="22" t="s">
        <v>66</v>
      </c>
      <c r="B185" s="46"/>
      <c r="C185" s="52"/>
      <c r="D185" s="16"/>
      <c r="E185" s="17"/>
      <c r="G185" s="43" t="s">
        <v>4</v>
      </c>
    </row>
    <row r="186" spans="1:7" ht="12.75">
      <c r="A186" s="23" t="s">
        <v>67</v>
      </c>
      <c r="B186" s="46"/>
      <c r="C186" s="52"/>
      <c r="D186" s="16"/>
      <c r="E186" s="17"/>
      <c r="G186" s="43" t="s">
        <v>4</v>
      </c>
    </row>
    <row r="187" spans="1:7" ht="13.5">
      <c r="A187" s="39"/>
      <c r="B187" s="18"/>
      <c r="C187" s="52"/>
      <c r="D187" s="16"/>
      <c r="E187" s="21"/>
      <c r="G187" s="43" t="s">
        <v>4</v>
      </c>
    </row>
    <row r="188" spans="1:7" ht="12.75">
      <c r="A188" s="10" t="s">
        <v>68</v>
      </c>
      <c r="B188" s="45">
        <v>40</v>
      </c>
      <c r="C188" s="52">
        <f aca="true" t="shared" si="3" ref="C188:C246">G188*1.2</f>
        <v>3599.4719999999998</v>
      </c>
      <c r="D188" s="49">
        <v>14.6</v>
      </c>
      <c r="E188" s="12"/>
      <c r="G188" s="43">
        <v>2999.56</v>
      </c>
    </row>
    <row r="189" spans="1:7" ht="12.75">
      <c r="A189" s="24" t="s">
        <v>69</v>
      </c>
      <c r="B189" s="45">
        <v>50</v>
      </c>
      <c r="C189" s="52">
        <f t="shared" si="3"/>
        <v>4625.364</v>
      </c>
      <c r="D189" s="49">
        <v>16.4</v>
      </c>
      <c r="E189" s="12"/>
      <c r="G189" s="43">
        <v>3854.47</v>
      </c>
    </row>
    <row r="190" spans="1:7" ht="12.75">
      <c r="A190" s="13" t="s">
        <v>70</v>
      </c>
      <c r="B190" s="45">
        <v>65</v>
      </c>
      <c r="C190" s="52">
        <f t="shared" si="3"/>
        <v>7414.1759999999995</v>
      </c>
      <c r="D190" s="49">
        <v>32.8</v>
      </c>
      <c r="E190" s="12"/>
      <c r="G190" s="43">
        <v>6178.48</v>
      </c>
    </row>
    <row r="191" spans="1:7" ht="12.75">
      <c r="A191" s="27" t="s">
        <v>71</v>
      </c>
      <c r="B191" s="45">
        <v>80</v>
      </c>
      <c r="C191" s="52">
        <f t="shared" si="3"/>
        <v>9264.887999999999</v>
      </c>
      <c r="D191" s="49">
        <v>38</v>
      </c>
      <c r="E191" s="12"/>
      <c r="G191" s="43">
        <v>7720.74</v>
      </c>
    </row>
    <row r="192" spans="1:7" ht="12.75">
      <c r="A192" s="25" t="s">
        <v>72</v>
      </c>
      <c r="B192" s="45">
        <v>100</v>
      </c>
      <c r="C192" s="52">
        <f t="shared" si="3"/>
        <v>11075.952</v>
      </c>
      <c r="D192" s="49">
        <v>49.6</v>
      </c>
      <c r="E192" s="12"/>
      <c r="G192" s="43">
        <v>9229.96</v>
      </c>
    </row>
    <row r="193" spans="1:7" ht="12.75">
      <c r="A193" s="58"/>
      <c r="B193" s="45">
        <v>150</v>
      </c>
      <c r="C193" s="52">
        <f t="shared" si="3"/>
        <v>17171.832</v>
      </c>
      <c r="D193" s="49">
        <v>97</v>
      </c>
      <c r="E193" s="12"/>
      <c r="G193" s="43">
        <v>14309.86</v>
      </c>
    </row>
    <row r="194" spans="1:7" ht="12.75">
      <c r="A194" s="19"/>
      <c r="B194" s="59"/>
      <c r="C194" s="52"/>
      <c r="D194" s="54"/>
      <c r="E194" s="60"/>
      <c r="G194" s="43" t="s">
        <v>4</v>
      </c>
    </row>
    <row r="195" spans="1:7" ht="12.75">
      <c r="A195" s="10" t="s">
        <v>73</v>
      </c>
      <c r="B195" s="45">
        <v>15</v>
      </c>
      <c r="C195" s="52">
        <f t="shared" si="3"/>
        <v>1530.696</v>
      </c>
      <c r="D195" s="49">
        <v>3.6</v>
      </c>
      <c r="E195" s="12"/>
      <c r="G195" s="43">
        <v>1275.58</v>
      </c>
    </row>
    <row r="196" spans="1:7" ht="12.75">
      <c r="A196" s="24" t="s">
        <v>69</v>
      </c>
      <c r="B196" s="45">
        <v>20</v>
      </c>
      <c r="C196" s="52">
        <f t="shared" si="3"/>
        <v>1855.6680000000001</v>
      </c>
      <c r="D196" s="49">
        <v>4.5</v>
      </c>
      <c r="E196" s="12"/>
      <c r="G196" s="43">
        <v>1546.39</v>
      </c>
    </row>
    <row r="197" spans="1:7" ht="12.75">
      <c r="A197" s="13" t="s">
        <v>74</v>
      </c>
      <c r="B197" s="45">
        <v>25</v>
      </c>
      <c r="C197" s="52">
        <f t="shared" si="3"/>
        <v>2020.6319999999998</v>
      </c>
      <c r="D197" s="49">
        <v>6.2</v>
      </c>
      <c r="E197" s="12"/>
      <c r="G197" s="43">
        <v>1683.86</v>
      </c>
    </row>
    <row r="198" spans="1:7" ht="12.75">
      <c r="A198" s="27" t="s">
        <v>75</v>
      </c>
      <c r="B198" s="45">
        <v>32</v>
      </c>
      <c r="C198" s="52">
        <f t="shared" si="3"/>
        <v>2387.3759999999997</v>
      </c>
      <c r="D198" s="49">
        <v>8</v>
      </c>
      <c r="E198" s="12"/>
      <c r="G198" s="43">
        <v>1989.48</v>
      </c>
    </row>
    <row r="199" spans="1:7" ht="12.75">
      <c r="A199" s="25" t="s">
        <v>76</v>
      </c>
      <c r="B199" s="45">
        <v>40</v>
      </c>
      <c r="C199" s="52">
        <f t="shared" si="3"/>
        <v>2880.144</v>
      </c>
      <c r="D199" s="49">
        <v>14.9</v>
      </c>
      <c r="E199" s="12"/>
      <c r="G199" s="43">
        <v>2400.12</v>
      </c>
    </row>
    <row r="200" spans="1:7" ht="12.75">
      <c r="A200" s="24"/>
      <c r="B200" s="45">
        <v>50</v>
      </c>
      <c r="C200" s="52">
        <f t="shared" si="3"/>
        <v>3973.296</v>
      </c>
      <c r="D200" s="49">
        <v>17.1</v>
      </c>
      <c r="E200" s="12"/>
      <c r="G200" s="43">
        <v>3311.08</v>
      </c>
    </row>
    <row r="201" spans="1:7" ht="12.75">
      <c r="A201" s="24"/>
      <c r="B201" s="45">
        <v>65</v>
      </c>
      <c r="C201" s="52">
        <f t="shared" si="3"/>
        <v>4762.008</v>
      </c>
      <c r="D201" s="49">
        <v>32.3</v>
      </c>
      <c r="E201" s="12"/>
      <c r="G201" s="43">
        <v>3968.34</v>
      </c>
    </row>
    <row r="202" spans="1:7" ht="13.5">
      <c r="A202" s="26"/>
      <c r="B202" s="45">
        <v>80</v>
      </c>
      <c r="C202" s="52">
        <f t="shared" si="3"/>
        <v>5846.664</v>
      </c>
      <c r="D202" s="49">
        <v>36</v>
      </c>
      <c r="E202" s="12"/>
      <c r="G202" s="43">
        <v>4872.22</v>
      </c>
    </row>
    <row r="203" spans="1:7" ht="12.75">
      <c r="A203" s="24"/>
      <c r="B203" s="45">
        <v>100</v>
      </c>
      <c r="C203" s="52">
        <f t="shared" si="3"/>
        <v>7014.156</v>
      </c>
      <c r="D203" s="49">
        <v>49.1</v>
      </c>
      <c r="E203" s="12"/>
      <c r="G203" s="43">
        <v>5845.13</v>
      </c>
    </row>
    <row r="204" spans="1:7" ht="12.75">
      <c r="A204" s="24"/>
      <c r="B204" s="45">
        <v>125</v>
      </c>
      <c r="C204" s="52">
        <f t="shared" si="3"/>
        <v>9827.748</v>
      </c>
      <c r="D204" s="49">
        <v>95</v>
      </c>
      <c r="E204" s="12"/>
      <c r="G204" s="43">
        <v>8189.79</v>
      </c>
    </row>
    <row r="205" spans="1:7" ht="12.75">
      <c r="A205" s="24"/>
      <c r="B205" s="45">
        <v>150</v>
      </c>
      <c r="C205" s="52">
        <f t="shared" si="3"/>
        <v>14100.528</v>
      </c>
      <c r="D205" s="49">
        <v>105</v>
      </c>
      <c r="E205" s="12"/>
      <c r="G205" s="43">
        <v>11750.44</v>
      </c>
    </row>
    <row r="206" spans="1:7" ht="12.75">
      <c r="A206" s="24"/>
      <c r="B206" s="45">
        <v>200</v>
      </c>
      <c r="C206" s="52">
        <f t="shared" si="3"/>
        <v>20311.811999999998</v>
      </c>
      <c r="D206" s="49">
        <v>165</v>
      </c>
      <c r="E206" s="12"/>
      <c r="G206" s="43">
        <v>16926.51</v>
      </c>
    </row>
    <row r="207" spans="1:7" ht="12.75">
      <c r="A207" s="19"/>
      <c r="B207" s="59"/>
      <c r="C207" s="52"/>
      <c r="D207" s="54"/>
      <c r="E207" s="60"/>
      <c r="G207" s="43" t="s">
        <v>4</v>
      </c>
    </row>
    <row r="208" spans="1:7" ht="12.75">
      <c r="A208" s="10" t="s">
        <v>77</v>
      </c>
      <c r="B208" s="45">
        <v>20</v>
      </c>
      <c r="C208" s="52">
        <f t="shared" si="3"/>
        <v>2315.868</v>
      </c>
      <c r="D208" s="49">
        <v>13.3</v>
      </c>
      <c r="E208" s="12"/>
      <c r="G208" s="43">
        <v>1929.89</v>
      </c>
    </row>
    <row r="209" spans="1:7" ht="12.75">
      <c r="A209" s="20" t="s">
        <v>78</v>
      </c>
      <c r="B209" s="46"/>
      <c r="C209" s="52"/>
      <c r="D209" s="16"/>
      <c r="E209" s="17"/>
      <c r="G209" s="43" t="s">
        <v>4</v>
      </c>
    </row>
    <row r="210" spans="1:7" ht="12.75">
      <c r="A210" s="22" t="s">
        <v>79</v>
      </c>
      <c r="B210" s="46"/>
      <c r="C210" s="52"/>
      <c r="D210" s="16"/>
      <c r="E210" s="17"/>
      <c r="G210" s="43" t="s">
        <v>4</v>
      </c>
    </row>
    <row r="211" spans="1:7" ht="12.75">
      <c r="A211" s="61" t="s">
        <v>71</v>
      </c>
      <c r="B211" s="46"/>
      <c r="C211" s="52"/>
      <c r="D211" s="16"/>
      <c r="E211" s="17"/>
      <c r="G211" s="43" t="s">
        <v>4</v>
      </c>
    </row>
    <row r="212" spans="1:7" ht="12.75">
      <c r="A212" s="23" t="s">
        <v>80</v>
      </c>
      <c r="B212" s="46"/>
      <c r="C212" s="52"/>
      <c r="D212" s="16"/>
      <c r="E212" s="17"/>
      <c r="G212" s="43" t="s">
        <v>4</v>
      </c>
    </row>
    <row r="213" spans="1:7" ht="12.75">
      <c r="A213" s="19"/>
      <c r="B213" s="18"/>
      <c r="C213" s="52"/>
      <c r="D213" s="16"/>
      <c r="E213" s="21"/>
      <c r="G213" s="43" t="s">
        <v>4</v>
      </c>
    </row>
    <row r="214" spans="1:7" ht="12.75">
      <c r="A214" s="10" t="s">
        <v>81</v>
      </c>
      <c r="B214" s="45">
        <v>20</v>
      </c>
      <c r="C214" s="52">
        <f t="shared" si="3"/>
        <v>1741.68</v>
      </c>
      <c r="D214" s="49">
        <v>4.98</v>
      </c>
      <c r="E214" s="12"/>
      <c r="G214" s="43">
        <v>1451.4</v>
      </c>
    </row>
    <row r="215" spans="1:7" ht="12.75">
      <c r="A215" s="56" t="s">
        <v>69</v>
      </c>
      <c r="B215" s="46"/>
      <c r="C215" s="52"/>
      <c r="D215" s="16"/>
      <c r="E215" s="17"/>
      <c r="G215" s="43" t="s">
        <v>4</v>
      </c>
    </row>
    <row r="216" spans="1:7" ht="12.75">
      <c r="A216" s="62" t="s">
        <v>82</v>
      </c>
      <c r="B216" s="103"/>
      <c r="C216" s="52"/>
      <c r="D216" s="63"/>
      <c r="E216" s="63"/>
      <c r="G216" s="43" t="s">
        <v>4</v>
      </c>
    </row>
    <row r="217" spans="1:7" ht="12.75">
      <c r="A217" s="61" t="s">
        <v>71</v>
      </c>
      <c r="B217" s="46"/>
      <c r="C217" s="52"/>
      <c r="D217" s="16"/>
      <c r="E217" s="17"/>
      <c r="G217" s="43" t="s">
        <v>4</v>
      </c>
    </row>
    <row r="218" spans="1:7" ht="12.75">
      <c r="A218" s="23" t="s">
        <v>83</v>
      </c>
      <c r="B218" s="46"/>
      <c r="C218" s="52"/>
      <c r="D218" s="16"/>
      <c r="E218" s="17"/>
      <c r="G218" s="43" t="s">
        <v>4</v>
      </c>
    </row>
    <row r="219" spans="1:7" ht="12.75">
      <c r="A219" s="19"/>
      <c r="B219" s="59"/>
      <c r="C219" s="52"/>
      <c r="D219" s="54"/>
      <c r="E219" s="60"/>
      <c r="G219" s="43" t="s">
        <v>4</v>
      </c>
    </row>
    <row r="220" spans="1:7" ht="12.75">
      <c r="A220" s="10" t="s">
        <v>84</v>
      </c>
      <c r="B220" s="45">
        <v>15</v>
      </c>
      <c r="C220" s="52">
        <f t="shared" si="3"/>
        <v>1139.8799999999999</v>
      </c>
      <c r="D220" s="49">
        <v>6.5</v>
      </c>
      <c r="E220" s="12"/>
      <c r="G220" s="43">
        <v>949.9</v>
      </c>
    </row>
    <row r="221" spans="1:7" ht="12.75">
      <c r="A221" s="24" t="s">
        <v>85</v>
      </c>
      <c r="B221" s="45">
        <v>40</v>
      </c>
      <c r="C221" s="52">
        <f t="shared" si="3"/>
        <v>2700.3120000000004</v>
      </c>
      <c r="D221" s="49">
        <v>17.5</v>
      </c>
      <c r="E221" s="12"/>
      <c r="G221" s="43">
        <v>2250.26</v>
      </c>
    </row>
    <row r="222" spans="1:7" ht="12.75">
      <c r="A222" s="62" t="s">
        <v>86</v>
      </c>
      <c r="B222" s="46"/>
      <c r="C222" s="52"/>
      <c r="D222" s="16"/>
      <c r="E222" s="17"/>
      <c r="G222" s="43" t="s">
        <v>4</v>
      </c>
    </row>
    <row r="223" spans="1:7" ht="12.75">
      <c r="A223" s="38" t="s">
        <v>87</v>
      </c>
      <c r="B223" s="103"/>
      <c r="C223" s="52"/>
      <c r="D223" s="63"/>
      <c r="E223" s="63"/>
      <c r="G223" s="43" t="s">
        <v>4</v>
      </c>
    </row>
    <row r="224" spans="1:7" ht="12.75">
      <c r="A224" s="19"/>
      <c r="B224" s="18"/>
      <c r="C224" s="52"/>
      <c r="D224" s="16"/>
      <c r="E224" s="17"/>
      <c r="G224" s="43" t="s">
        <v>4</v>
      </c>
    </row>
    <row r="225" spans="1:7" ht="12.75">
      <c r="A225" s="10" t="s">
        <v>88</v>
      </c>
      <c r="B225" s="45">
        <v>15</v>
      </c>
      <c r="C225" s="52">
        <f t="shared" si="3"/>
        <v>1372.812</v>
      </c>
      <c r="D225" s="49">
        <v>6.5</v>
      </c>
      <c r="E225" s="12"/>
      <c r="G225" s="43">
        <v>1144.01</v>
      </c>
    </row>
    <row r="226" spans="1:7" ht="12.75">
      <c r="A226" s="24" t="s">
        <v>89</v>
      </c>
      <c r="B226" s="45">
        <v>32</v>
      </c>
      <c r="C226" s="52">
        <f t="shared" si="3"/>
        <v>4175.784</v>
      </c>
      <c r="D226" s="49">
        <v>15.67</v>
      </c>
      <c r="E226" s="12"/>
      <c r="G226" s="43">
        <v>3479.82</v>
      </c>
    </row>
    <row r="227" spans="1:7" ht="12.75">
      <c r="A227" s="13" t="s">
        <v>86</v>
      </c>
      <c r="B227" s="45">
        <v>40</v>
      </c>
      <c r="C227" s="52">
        <f t="shared" si="3"/>
        <v>4391.724</v>
      </c>
      <c r="D227" s="49">
        <v>17.5</v>
      </c>
      <c r="E227" s="12"/>
      <c r="G227" s="43">
        <v>3659.77</v>
      </c>
    </row>
    <row r="228" spans="1:7" ht="12.75">
      <c r="A228" s="38" t="s">
        <v>87</v>
      </c>
      <c r="B228" s="103"/>
      <c r="C228" s="52"/>
      <c r="D228" s="63"/>
      <c r="E228" s="63"/>
      <c r="G228" s="43" t="s">
        <v>4</v>
      </c>
    </row>
    <row r="229" spans="1:7" ht="12.75">
      <c r="A229" s="19"/>
      <c r="B229" s="18"/>
      <c r="C229" s="52"/>
      <c r="D229" s="16"/>
      <c r="E229" s="17"/>
      <c r="G229" s="43" t="s">
        <v>4</v>
      </c>
    </row>
    <row r="230" spans="1:7" ht="12.75">
      <c r="A230" s="10" t="s">
        <v>90</v>
      </c>
      <c r="B230" s="45">
        <v>15</v>
      </c>
      <c r="C230" s="52">
        <f t="shared" si="3"/>
        <v>1700.616</v>
      </c>
      <c r="D230" s="49">
        <v>6.5</v>
      </c>
      <c r="E230" s="12"/>
      <c r="G230" s="43">
        <v>1417.18</v>
      </c>
    </row>
    <row r="231" spans="1:7" ht="12.75">
      <c r="A231" s="24" t="s">
        <v>91</v>
      </c>
      <c r="B231" s="45">
        <v>20</v>
      </c>
      <c r="C231" s="52">
        <f t="shared" si="3"/>
        <v>2981.3879999999995</v>
      </c>
      <c r="D231" s="49">
        <v>8.73</v>
      </c>
      <c r="E231" s="12"/>
      <c r="G231" s="43">
        <v>2484.49</v>
      </c>
    </row>
    <row r="232" spans="1:7" ht="12.75">
      <c r="A232" s="24" t="s">
        <v>92</v>
      </c>
      <c r="B232" s="45">
        <v>25</v>
      </c>
      <c r="C232" s="52">
        <f t="shared" si="3"/>
        <v>4014.36</v>
      </c>
      <c r="D232" s="49">
        <v>10.8</v>
      </c>
      <c r="E232" s="12"/>
      <c r="G232" s="43">
        <v>3345.3</v>
      </c>
    </row>
    <row r="233" spans="1:7" ht="12.75">
      <c r="A233" s="13" t="s">
        <v>93</v>
      </c>
      <c r="B233" s="45">
        <v>32</v>
      </c>
      <c r="C233" s="52">
        <f t="shared" si="3"/>
        <v>6626.879999999999</v>
      </c>
      <c r="D233" s="49">
        <v>15.67</v>
      </c>
      <c r="E233" s="12"/>
      <c r="G233" s="43">
        <v>5522.4</v>
      </c>
    </row>
    <row r="234" spans="1:7" ht="12.75">
      <c r="A234" s="25" t="s">
        <v>87</v>
      </c>
      <c r="B234" s="45">
        <v>40</v>
      </c>
      <c r="C234" s="52">
        <f t="shared" si="3"/>
        <v>4056.132</v>
      </c>
      <c r="D234" s="49">
        <v>17.5</v>
      </c>
      <c r="E234" s="12"/>
      <c r="G234" s="43">
        <v>3380.11</v>
      </c>
    </row>
    <row r="235" spans="1:7" ht="12.75">
      <c r="A235" s="19"/>
      <c r="B235" s="18"/>
      <c r="C235" s="52"/>
      <c r="D235" s="16"/>
      <c r="E235" s="17"/>
      <c r="G235" s="43" t="s">
        <v>4</v>
      </c>
    </row>
    <row r="236" spans="1:7" ht="12.75">
      <c r="A236" s="10" t="s">
        <v>94</v>
      </c>
      <c r="B236" s="45">
        <v>25</v>
      </c>
      <c r="C236" s="52">
        <f t="shared" si="3"/>
        <v>3245.4719999999998</v>
      </c>
      <c r="D236" s="49">
        <v>10.8</v>
      </c>
      <c r="E236" s="12"/>
      <c r="G236" s="43">
        <v>2704.56</v>
      </c>
    </row>
    <row r="237" spans="1:7" ht="12.75">
      <c r="A237" s="24" t="s">
        <v>95</v>
      </c>
      <c r="B237" s="45">
        <v>40</v>
      </c>
      <c r="C237" s="52">
        <f t="shared" si="3"/>
        <v>3420.348</v>
      </c>
      <c r="D237" s="49">
        <v>17.5</v>
      </c>
      <c r="E237" s="12"/>
      <c r="G237" s="43">
        <v>2850.29</v>
      </c>
    </row>
    <row r="238" spans="1:7" ht="12.75">
      <c r="A238" s="62" t="s">
        <v>86</v>
      </c>
      <c r="B238" s="103"/>
      <c r="C238" s="52"/>
      <c r="D238" s="16"/>
      <c r="E238" s="17"/>
      <c r="G238" s="43" t="s">
        <v>4</v>
      </c>
    </row>
    <row r="239" spans="1:7" ht="12.75">
      <c r="A239" s="38" t="s">
        <v>87</v>
      </c>
      <c r="B239" s="103"/>
      <c r="C239" s="52"/>
      <c r="D239" s="63"/>
      <c r="E239" s="63"/>
      <c r="G239" s="43" t="s">
        <v>4</v>
      </c>
    </row>
    <row r="240" spans="1:7" ht="12.75">
      <c r="A240" s="32"/>
      <c r="B240" s="63"/>
      <c r="C240" s="52"/>
      <c r="D240" s="63"/>
      <c r="E240" s="63"/>
      <c r="G240" s="43" t="s">
        <v>4</v>
      </c>
    </row>
    <row r="241" spans="1:7" ht="12.75">
      <c r="A241" s="19"/>
      <c r="B241" s="18"/>
      <c r="C241" s="52"/>
      <c r="D241" s="16"/>
      <c r="E241" s="17"/>
      <c r="G241" s="43" t="s">
        <v>4</v>
      </c>
    </row>
    <row r="242" spans="1:7" ht="12.75">
      <c r="A242" s="10" t="s">
        <v>96</v>
      </c>
      <c r="B242" s="45">
        <v>6</v>
      </c>
      <c r="C242" s="52">
        <f t="shared" si="3"/>
        <v>329.928</v>
      </c>
      <c r="D242" s="49">
        <v>0.5</v>
      </c>
      <c r="E242" s="12"/>
      <c r="G242" s="43">
        <v>274.94</v>
      </c>
    </row>
    <row r="243" spans="1:7" ht="12.75">
      <c r="A243" s="24" t="s">
        <v>97</v>
      </c>
      <c r="B243" s="45">
        <v>15</v>
      </c>
      <c r="C243" s="52">
        <f t="shared" si="3"/>
        <v>329.928</v>
      </c>
      <c r="D243" s="49">
        <v>0.6</v>
      </c>
      <c r="E243" s="12"/>
      <c r="G243" s="43">
        <v>274.94</v>
      </c>
    </row>
    <row r="244" spans="1:7" ht="12.75">
      <c r="A244" s="13" t="s">
        <v>98</v>
      </c>
      <c r="B244" s="45">
        <v>20</v>
      </c>
      <c r="C244" s="52">
        <f t="shared" si="3"/>
        <v>398.604</v>
      </c>
      <c r="D244" s="49">
        <v>1.2</v>
      </c>
      <c r="E244" s="12"/>
      <c r="G244" s="43">
        <v>332.17</v>
      </c>
    </row>
    <row r="245" spans="1:7" ht="12.75">
      <c r="A245" s="25" t="s">
        <v>99</v>
      </c>
      <c r="B245" s="45">
        <v>25</v>
      </c>
      <c r="C245" s="52">
        <f t="shared" si="3"/>
        <v>397.188</v>
      </c>
      <c r="D245" s="49">
        <v>1.53</v>
      </c>
      <c r="E245" s="12"/>
      <c r="G245" s="43">
        <v>330.99</v>
      </c>
    </row>
    <row r="246" spans="1:7" ht="13.5">
      <c r="A246" s="26"/>
      <c r="B246" s="45">
        <v>15</v>
      </c>
      <c r="C246" s="52">
        <f t="shared" si="3"/>
        <v>329.928</v>
      </c>
      <c r="D246" s="49">
        <v>0.6</v>
      </c>
      <c r="E246" s="12" t="s">
        <v>100</v>
      </c>
      <c r="G246" s="43">
        <v>274.94</v>
      </c>
    </row>
    <row r="247" spans="1:7" ht="13.5">
      <c r="A247" s="39"/>
      <c r="B247" s="18"/>
      <c r="C247" s="52"/>
      <c r="D247" s="16"/>
      <c r="E247" s="17"/>
      <c r="G247" s="43" t="s">
        <v>4</v>
      </c>
    </row>
    <row r="248" spans="1:7" ht="12.75">
      <c r="A248" s="10" t="s">
        <v>101</v>
      </c>
      <c r="B248" s="45">
        <v>15</v>
      </c>
      <c r="C248" s="52">
        <f aca="true" t="shared" si="4" ref="C248:C310">G248*1.2</f>
        <v>1954.08</v>
      </c>
      <c r="D248" s="49">
        <v>2.47</v>
      </c>
      <c r="E248" s="12"/>
      <c r="G248" s="43">
        <v>1628.4</v>
      </c>
    </row>
    <row r="249" spans="1:7" ht="12.75">
      <c r="A249" s="24" t="s">
        <v>102</v>
      </c>
      <c r="B249" s="45">
        <v>20</v>
      </c>
      <c r="C249" s="52">
        <f t="shared" si="4"/>
        <v>2101.3439999999996</v>
      </c>
      <c r="D249" s="49">
        <v>2.9</v>
      </c>
      <c r="E249" s="12"/>
      <c r="G249" s="43">
        <v>1751.12</v>
      </c>
    </row>
    <row r="250" spans="1:7" ht="12.75">
      <c r="A250" s="62" t="s">
        <v>103</v>
      </c>
      <c r="B250" s="46"/>
      <c r="C250" s="52"/>
      <c r="D250" s="16"/>
      <c r="E250" s="17"/>
      <c r="G250" s="43" t="s">
        <v>4</v>
      </c>
    </row>
    <row r="251" spans="1:7" ht="12.75">
      <c r="A251" s="23" t="s">
        <v>87</v>
      </c>
      <c r="B251" s="46"/>
      <c r="C251" s="52"/>
      <c r="D251" s="16"/>
      <c r="E251" s="17"/>
      <c r="G251" s="43" t="s">
        <v>4</v>
      </c>
    </row>
    <row r="252" spans="1:7" ht="12.75">
      <c r="A252" s="19"/>
      <c r="B252" s="18"/>
      <c r="C252" s="52"/>
      <c r="D252" s="16"/>
      <c r="E252" s="17"/>
      <c r="G252" s="43" t="s">
        <v>4</v>
      </c>
    </row>
    <row r="253" spans="1:7" ht="12.75">
      <c r="A253" s="10" t="s">
        <v>101</v>
      </c>
      <c r="B253" s="45">
        <v>15</v>
      </c>
      <c r="C253" s="52">
        <f t="shared" si="4"/>
        <v>2279.7599999999998</v>
      </c>
      <c r="D253" s="49">
        <v>8</v>
      </c>
      <c r="E253" s="12"/>
      <c r="G253" s="43">
        <v>1899.8</v>
      </c>
    </row>
    <row r="254" spans="1:7" ht="12.75">
      <c r="A254" s="56" t="s">
        <v>104</v>
      </c>
      <c r="B254" s="46"/>
      <c r="C254" s="52"/>
      <c r="D254" s="16"/>
      <c r="E254" s="17"/>
      <c r="G254" s="43" t="s">
        <v>4</v>
      </c>
    </row>
    <row r="255" spans="1:7" ht="12.75">
      <c r="A255" s="62" t="s">
        <v>103</v>
      </c>
      <c r="B255" s="46"/>
      <c r="C255" s="52"/>
      <c r="D255" s="16"/>
      <c r="E255" s="17"/>
      <c r="G255" s="43" t="s">
        <v>4</v>
      </c>
    </row>
    <row r="256" spans="1:7" ht="12.75">
      <c r="A256" s="23" t="s">
        <v>87</v>
      </c>
      <c r="B256" s="46"/>
      <c r="C256" s="52"/>
      <c r="D256" s="16"/>
      <c r="E256" s="17"/>
      <c r="G256" s="43" t="s">
        <v>4</v>
      </c>
    </row>
    <row r="257" spans="1:7" ht="12.75">
      <c r="A257" s="19"/>
      <c r="B257" s="18"/>
      <c r="C257" s="52"/>
      <c r="D257" s="16"/>
      <c r="E257" s="17"/>
      <c r="G257" s="43" t="s">
        <v>4</v>
      </c>
    </row>
    <row r="258" spans="1:7" ht="12.75">
      <c r="A258" s="10" t="s">
        <v>105</v>
      </c>
      <c r="B258" s="45">
        <v>15</v>
      </c>
      <c r="C258" s="52">
        <f t="shared" si="4"/>
        <v>1188.732</v>
      </c>
      <c r="D258" s="49">
        <v>3.6</v>
      </c>
      <c r="E258" s="12"/>
      <c r="G258" s="43">
        <v>990.61</v>
      </c>
    </row>
    <row r="259" spans="1:7" ht="12.75">
      <c r="A259" s="24" t="s">
        <v>106</v>
      </c>
      <c r="B259" s="45">
        <v>20</v>
      </c>
      <c r="C259" s="52">
        <f t="shared" si="4"/>
        <v>1281.48</v>
      </c>
      <c r="D259" s="49">
        <v>4.7</v>
      </c>
      <c r="E259" s="12"/>
      <c r="G259" s="43">
        <v>1067.9</v>
      </c>
    </row>
    <row r="260" spans="1:7" ht="12.75">
      <c r="A260" s="13" t="s">
        <v>107</v>
      </c>
      <c r="B260" s="45">
        <v>25</v>
      </c>
      <c r="C260" s="52">
        <f t="shared" si="4"/>
        <v>1619.196</v>
      </c>
      <c r="D260" s="49">
        <v>5.7</v>
      </c>
      <c r="E260" s="12"/>
      <c r="G260" s="43">
        <v>1349.33</v>
      </c>
    </row>
    <row r="261" spans="1:7" ht="12.75">
      <c r="A261" s="27" t="s">
        <v>75</v>
      </c>
      <c r="B261" s="45">
        <v>32</v>
      </c>
      <c r="C261" s="52">
        <f t="shared" si="4"/>
        <v>1900.272</v>
      </c>
      <c r="D261" s="49">
        <v>10.5</v>
      </c>
      <c r="E261" s="12"/>
      <c r="G261" s="43">
        <v>1583.56</v>
      </c>
    </row>
    <row r="262" spans="1:7" ht="12.75">
      <c r="A262" s="25" t="s">
        <v>76</v>
      </c>
      <c r="B262" s="45">
        <v>40</v>
      </c>
      <c r="C262" s="52">
        <f t="shared" si="4"/>
        <v>2361.888</v>
      </c>
      <c r="D262" s="49">
        <v>17</v>
      </c>
      <c r="E262" s="12"/>
      <c r="G262" s="43">
        <v>1968.24</v>
      </c>
    </row>
    <row r="263" spans="1:7" ht="12.75">
      <c r="A263" s="24"/>
      <c r="B263" s="45">
        <v>50</v>
      </c>
      <c r="C263" s="52">
        <f t="shared" si="4"/>
        <v>2696.064</v>
      </c>
      <c r="D263" s="49">
        <v>18.2</v>
      </c>
      <c r="E263" s="12"/>
      <c r="G263" s="43">
        <v>2246.72</v>
      </c>
    </row>
    <row r="264" spans="1:7" ht="12.75">
      <c r="A264" s="24"/>
      <c r="B264" s="45">
        <v>65</v>
      </c>
      <c r="C264" s="52">
        <f t="shared" si="4"/>
        <v>3689.3879999999995</v>
      </c>
      <c r="D264" s="49">
        <v>25.5</v>
      </c>
      <c r="E264" s="12"/>
      <c r="G264" s="43">
        <v>3074.49</v>
      </c>
    </row>
    <row r="265" spans="1:7" ht="12.75">
      <c r="A265" s="24"/>
      <c r="B265" s="45">
        <v>80</v>
      </c>
      <c r="C265" s="52">
        <f t="shared" si="4"/>
        <v>4187.82</v>
      </c>
      <c r="D265" s="49">
        <v>37.5</v>
      </c>
      <c r="E265" s="12"/>
      <c r="G265" s="43">
        <v>3489.85</v>
      </c>
    </row>
    <row r="266" spans="1:7" ht="12.75">
      <c r="A266" s="24"/>
      <c r="B266" s="45">
        <v>100</v>
      </c>
      <c r="C266" s="52">
        <f t="shared" si="4"/>
        <v>5460.096</v>
      </c>
      <c r="D266" s="49">
        <v>50.5</v>
      </c>
      <c r="E266" s="12"/>
      <c r="G266" s="43">
        <v>4550.08</v>
      </c>
    </row>
    <row r="267" spans="1:7" ht="12.75">
      <c r="A267" s="24"/>
      <c r="B267" s="45">
        <v>125</v>
      </c>
      <c r="C267" s="52">
        <f t="shared" si="4"/>
        <v>8298.468</v>
      </c>
      <c r="D267" s="50">
        <v>75.5</v>
      </c>
      <c r="E267" s="12"/>
      <c r="G267" s="43">
        <v>6915.39</v>
      </c>
    </row>
    <row r="268" spans="1:7" ht="12.75">
      <c r="A268" s="24"/>
      <c r="B268" s="45">
        <v>150</v>
      </c>
      <c r="C268" s="52">
        <f t="shared" si="4"/>
        <v>8735.304</v>
      </c>
      <c r="D268" s="50">
        <v>105.5</v>
      </c>
      <c r="E268" s="12"/>
      <c r="G268" s="43">
        <v>7279.42</v>
      </c>
    </row>
    <row r="269" spans="1:7" ht="12.75">
      <c r="A269" s="19"/>
      <c r="B269" s="18"/>
      <c r="C269" s="52"/>
      <c r="D269" s="16"/>
      <c r="E269" s="21"/>
      <c r="G269" s="43" t="s">
        <v>4</v>
      </c>
    </row>
    <row r="270" spans="1:7" ht="12.75">
      <c r="A270" s="10" t="s">
        <v>108</v>
      </c>
      <c r="B270" s="45">
        <v>20</v>
      </c>
      <c r="C270" s="52">
        <f t="shared" si="4"/>
        <v>1331.7479999999998</v>
      </c>
      <c r="D270" s="49">
        <v>3.8</v>
      </c>
      <c r="E270" s="12"/>
      <c r="G270" s="43">
        <v>1109.79</v>
      </c>
    </row>
    <row r="271" spans="1:7" ht="12.75">
      <c r="A271" s="56" t="s">
        <v>109</v>
      </c>
      <c r="B271" s="46"/>
      <c r="C271" s="52"/>
      <c r="D271" s="16"/>
      <c r="E271" s="17"/>
      <c r="G271" s="43" t="s">
        <v>4</v>
      </c>
    </row>
    <row r="272" spans="1:7" ht="12.75">
      <c r="A272" s="62" t="s">
        <v>110</v>
      </c>
      <c r="B272" s="46"/>
      <c r="C272" s="52"/>
      <c r="D272" s="16"/>
      <c r="E272" s="17"/>
      <c r="G272" s="43" t="s">
        <v>4</v>
      </c>
    </row>
    <row r="273" spans="1:7" ht="12.75">
      <c r="A273" s="61" t="s">
        <v>111</v>
      </c>
      <c r="B273" s="46"/>
      <c r="C273" s="52"/>
      <c r="D273" s="16"/>
      <c r="E273" s="17"/>
      <c r="G273" s="43" t="s">
        <v>4</v>
      </c>
    </row>
    <row r="274" spans="1:7" ht="12.75">
      <c r="A274" s="23" t="s">
        <v>112</v>
      </c>
      <c r="B274" s="46"/>
      <c r="C274" s="52"/>
      <c r="D274" s="16"/>
      <c r="E274" s="17"/>
      <c r="G274" s="43" t="s">
        <v>4</v>
      </c>
    </row>
    <row r="275" spans="1:7" ht="12.75">
      <c r="A275" s="19"/>
      <c r="B275" s="18"/>
      <c r="C275" s="52"/>
      <c r="D275" s="16"/>
      <c r="E275" s="17"/>
      <c r="G275" s="43" t="s">
        <v>4</v>
      </c>
    </row>
    <row r="276" spans="1:7" ht="15">
      <c r="A276" s="9" t="s">
        <v>113</v>
      </c>
      <c r="B276" s="59"/>
      <c r="C276" s="52"/>
      <c r="D276" s="54"/>
      <c r="E276" s="60"/>
      <c r="G276" s="43" t="s">
        <v>4</v>
      </c>
    </row>
    <row r="277" spans="1:7" ht="12.75">
      <c r="A277" s="10" t="s">
        <v>114</v>
      </c>
      <c r="B277" s="45">
        <v>65</v>
      </c>
      <c r="C277" s="52">
        <f t="shared" si="4"/>
        <v>18599.868</v>
      </c>
      <c r="D277" s="49">
        <v>26.6</v>
      </c>
      <c r="E277" s="12"/>
      <c r="G277" s="43">
        <v>15499.89</v>
      </c>
    </row>
    <row r="278" spans="1:7" ht="12.75">
      <c r="A278" s="20" t="s">
        <v>115</v>
      </c>
      <c r="B278" s="46"/>
      <c r="C278" s="52"/>
      <c r="D278" s="16"/>
      <c r="E278" s="17"/>
      <c r="G278" s="43" t="s">
        <v>4</v>
      </c>
    </row>
    <row r="279" spans="1:7" ht="12.75">
      <c r="A279" s="22" t="s">
        <v>116</v>
      </c>
      <c r="B279" s="46"/>
      <c r="C279" s="52"/>
      <c r="D279" s="16"/>
      <c r="E279" s="17"/>
      <c r="G279" s="43" t="s">
        <v>4</v>
      </c>
    </row>
    <row r="280" spans="1:7" ht="12.75">
      <c r="A280" s="23" t="s">
        <v>117</v>
      </c>
      <c r="B280" s="46"/>
      <c r="C280" s="52"/>
      <c r="D280" s="16"/>
      <c r="E280" s="17"/>
      <c r="G280" s="43" t="s">
        <v>4</v>
      </c>
    </row>
    <row r="281" spans="1:7" ht="13.5">
      <c r="A281" s="39"/>
      <c r="B281" s="18"/>
      <c r="C281" s="52"/>
      <c r="D281" s="16"/>
      <c r="E281" s="21"/>
      <c r="G281" s="43" t="s">
        <v>4</v>
      </c>
    </row>
    <row r="282" spans="1:7" ht="13.5">
      <c r="A282" s="39"/>
      <c r="B282" s="18"/>
      <c r="C282" s="52"/>
      <c r="D282" s="16"/>
      <c r="E282" s="21"/>
      <c r="G282" s="43" t="s">
        <v>4</v>
      </c>
    </row>
    <row r="283" spans="1:7" ht="12.75">
      <c r="A283" s="10" t="s">
        <v>118</v>
      </c>
      <c r="B283" s="45">
        <v>15</v>
      </c>
      <c r="C283" s="52">
        <f t="shared" si="4"/>
        <v>1224.132</v>
      </c>
      <c r="D283" s="49">
        <v>4</v>
      </c>
      <c r="E283" s="12"/>
      <c r="G283" s="43">
        <v>1020.11</v>
      </c>
    </row>
    <row r="284" spans="1:7" ht="12.75">
      <c r="A284" s="20" t="s">
        <v>119</v>
      </c>
      <c r="B284" s="46"/>
      <c r="C284" s="52"/>
      <c r="D284" s="16"/>
      <c r="E284" s="17"/>
      <c r="G284" s="43" t="s">
        <v>4</v>
      </c>
    </row>
    <row r="285" spans="1:7" ht="12.75">
      <c r="A285" s="22" t="s">
        <v>120</v>
      </c>
      <c r="B285" s="46"/>
      <c r="C285" s="52"/>
      <c r="D285" s="16"/>
      <c r="E285" s="17"/>
      <c r="G285" s="43" t="s">
        <v>4</v>
      </c>
    </row>
    <row r="286" spans="1:7" ht="12.75">
      <c r="A286" s="23" t="s">
        <v>8</v>
      </c>
      <c r="B286" s="46"/>
      <c r="C286" s="52"/>
      <c r="D286" s="16"/>
      <c r="E286" s="17"/>
      <c r="G286" s="43" t="s">
        <v>4</v>
      </c>
    </row>
    <row r="287" spans="1:7" ht="13.5">
      <c r="A287" s="39"/>
      <c r="B287" s="18"/>
      <c r="C287" s="52"/>
      <c r="D287" s="16"/>
      <c r="E287" s="21"/>
      <c r="G287" s="43" t="s">
        <v>4</v>
      </c>
    </row>
    <row r="288" spans="1:7" ht="12.75">
      <c r="A288" s="10" t="s">
        <v>121</v>
      </c>
      <c r="B288" s="45">
        <v>25</v>
      </c>
      <c r="C288" s="52">
        <f t="shared" si="4"/>
        <v>4463.94</v>
      </c>
      <c r="D288" s="49">
        <v>8.02</v>
      </c>
      <c r="E288" s="12"/>
      <c r="G288" s="43">
        <v>3719.95</v>
      </c>
    </row>
    <row r="289" spans="1:7" ht="12.75">
      <c r="A289" s="20" t="s">
        <v>44</v>
      </c>
      <c r="B289" s="46"/>
      <c r="C289" s="52"/>
      <c r="D289" s="16"/>
      <c r="E289" s="17"/>
      <c r="G289" s="43" t="s">
        <v>4</v>
      </c>
    </row>
    <row r="290" spans="1:7" ht="12.75">
      <c r="A290" s="22" t="s">
        <v>122</v>
      </c>
      <c r="B290" s="46"/>
      <c r="C290" s="52"/>
      <c r="D290" s="16"/>
      <c r="E290" s="17"/>
      <c r="G290" s="43" t="s">
        <v>4</v>
      </c>
    </row>
    <row r="291" spans="1:7" ht="12.75">
      <c r="A291" s="23" t="s">
        <v>117</v>
      </c>
      <c r="B291" s="46"/>
      <c r="C291" s="52"/>
      <c r="D291" s="16"/>
      <c r="E291" s="17"/>
      <c r="G291" s="43" t="s">
        <v>4</v>
      </c>
    </row>
    <row r="292" spans="1:7" ht="13.5">
      <c r="A292" s="39"/>
      <c r="B292" s="18"/>
      <c r="C292" s="52"/>
      <c r="D292" s="16"/>
      <c r="E292" s="21"/>
      <c r="G292" s="43" t="s">
        <v>4</v>
      </c>
    </row>
    <row r="293" spans="1:7" ht="12.75">
      <c r="A293" s="10" t="s">
        <v>123</v>
      </c>
      <c r="B293" s="45">
        <v>15</v>
      </c>
      <c r="C293" s="52">
        <f t="shared" si="4"/>
        <v>2436.228</v>
      </c>
      <c r="D293" s="49">
        <v>3.6</v>
      </c>
      <c r="E293" s="12"/>
      <c r="G293" s="43">
        <v>2030.19</v>
      </c>
    </row>
    <row r="294" spans="1:7" ht="12.75">
      <c r="A294" s="24" t="s">
        <v>124</v>
      </c>
      <c r="B294" s="45">
        <v>20</v>
      </c>
      <c r="C294" s="52">
        <f t="shared" si="4"/>
        <v>2790.228</v>
      </c>
      <c r="D294" s="49">
        <v>4.9</v>
      </c>
      <c r="E294" s="12"/>
      <c r="G294" s="43">
        <v>2325.19</v>
      </c>
    </row>
    <row r="295" spans="1:7" ht="12.75">
      <c r="A295" s="13" t="s">
        <v>125</v>
      </c>
      <c r="B295" s="45">
        <v>25</v>
      </c>
      <c r="C295" s="52">
        <f t="shared" si="4"/>
        <v>3333.2639999999997</v>
      </c>
      <c r="D295" s="49">
        <v>5.9</v>
      </c>
      <c r="E295" s="12"/>
      <c r="G295" s="43">
        <v>2777.72</v>
      </c>
    </row>
    <row r="296" spans="1:7" ht="12.75">
      <c r="A296" s="27" t="s">
        <v>126</v>
      </c>
      <c r="B296" s="45">
        <v>32</v>
      </c>
      <c r="C296" s="52">
        <f t="shared" si="4"/>
        <v>4451.196</v>
      </c>
      <c r="D296" s="49">
        <v>10.5</v>
      </c>
      <c r="E296" s="12"/>
      <c r="G296" s="43">
        <v>3709.33</v>
      </c>
    </row>
    <row r="297" spans="1:7" ht="12.75">
      <c r="A297" s="64" t="s">
        <v>127</v>
      </c>
      <c r="B297" s="45">
        <v>50</v>
      </c>
      <c r="C297" s="52">
        <f t="shared" si="4"/>
        <v>6696.972000000001</v>
      </c>
      <c r="D297" s="49">
        <v>18.2</v>
      </c>
      <c r="E297" s="12"/>
      <c r="G297" s="43">
        <v>5580.81</v>
      </c>
    </row>
    <row r="298" spans="1:7" ht="12.75">
      <c r="A298" s="27"/>
      <c r="B298" s="45">
        <v>65</v>
      </c>
      <c r="C298" s="52">
        <f t="shared" si="4"/>
        <v>9551.627999999999</v>
      </c>
      <c r="D298" s="49">
        <v>25.5</v>
      </c>
      <c r="E298" s="12"/>
      <c r="G298" s="43">
        <v>7959.69</v>
      </c>
    </row>
    <row r="299" spans="1:7" ht="12.75">
      <c r="A299" s="24"/>
      <c r="B299" s="45">
        <v>80</v>
      </c>
      <c r="C299" s="52">
        <f t="shared" si="4"/>
        <v>10687.259999999998</v>
      </c>
      <c r="D299" s="49">
        <v>37.5</v>
      </c>
      <c r="E299" s="12"/>
      <c r="G299" s="43">
        <v>8906.05</v>
      </c>
    </row>
    <row r="300" spans="1:7" ht="12.75">
      <c r="A300" s="24"/>
      <c r="B300" s="45">
        <v>100</v>
      </c>
      <c r="C300" s="52">
        <f t="shared" si="4"/>
        <v>14673.3</v>
      </c>
      <c r="D300" s="49">
        <v>47.4</v>
      </c>
      <c r="E300" s="12"/>
      <c r="G300" s="43">
        <v>12227.75</v>
      </c>
    </row>
    <row r="301" spans="1:7" ht="12.75">
      <c r="A301" s="24"/>
      <c r="B301" s="45">
        <v>125</v>
      </c>
      <c r="C301" s="52">
        <f t="shared" si="4"/>
        <v>16739.951999999997</v>
      </c>
      <c r="D301" s="49">
        <v>75.5</v>
      </c>
      <c r="E301" s="12"/>
      <c r="G301" s="43">
        <v>13949.96</v>
      </c>
    </row>
    <row r="302" spans="1:7" ht="12.75">
      <c r="A302" s="24"/>
      <c r="B302" s="45">
        <v>150</v>
      </c>
      <c r="C302" s="52">
        <f t="shared" si="4"/>
        <v>17820.359999999997</v>
      </c>
      <c r="D302" s="49">
        <v>105.5</v>
      </c>
      <c r="E302" s="12"/>
      <c r="G302" s="43">
        <v>14850.3</v>
      </c>
    </row>
    <row r="303" spans="1:7" ht="15">
      <c r="A303" s="9" t="s">
        <v>128</v>
      </c>
      <c r="B303" s="18"/>
      <c r="C303" s="52"/>
      <c r="D303" s="16"/>
      <c r="E303" s="17"/>
      <c r="G303" s="43" t="s">
        <v>4</v>
      </c>
    </row>
    <row r="304" spans="1:7" ht="12.75">
      <c r="A304" s="10" t="s">
        <v>129</v>
      </c>
      <c r="B304" s="45">
        <v>25</v>
      </c>
      <c r="C304" s="52">
        <f t="shared" si="4"/>
        <v>257.00399999999996</v>
      </c>
      <c r="D304" s="49">
        <v>3.6</v>
      </c>
      <c r="E304" s="12"/>
      <c r="G304" s="43">
        <v>214.17</v>
      </c>
    </row>
    <row r="305" spans="1:7" ht="12.75">
      <c r="A305" s="24" t="s">
        <v>130</v>
      </c>
      <c r="B305" s="45">
        <v>32</v>
      </c>
      <c r="C305" s="52">
        <f t="shared" si="4"/>
        <v>368.868</v>
      </c>
      <c r="D305" s="49">
        <v>5.5</v>
      </c>
      <c r="E305" s="12"/>
      <c r="G305" s="43">
        <v>307.39</v>
      </c>
    </row>
    <row r="306" spans="1:7" ht="12.75">
      <c r="A306" s="24" t="s">
        <v>131</v>
      </c>
      <c r="B306" s="45">
        <v>40</v>
      </c>
      <c r="C306" s="52">
        <f t="shared" si="4"/>
        <v>461.616</v>
      </c>
      <c r="D306" s="49">
        <v>7.65</v>
      </c>
      <c r="E306" s="12"/>
      <c r="G306" s="43">
        <v>384.68</v>
      </c>
    </row>
    <row r="307" spans="1:7" ht="12.75">
      <c r="A307" s="13" t="s">
        <v>132</v>
      </c>
      <c r="B307" s="45">
        <v>50</v>
      </c>
      <c r="C307" s="52">
        <f t="shared" si="4"/>
        <v>691.7159999999999</v>
      </c>
      <c r="D307" s="49">
        <v>10.3</v>
      </c>
      <c r="E307" s="12"/>
      <c r="G307" s="43">
        <v>576.43</v>
      </c>
    </row>
    <row r="308" spans="1:7" ht="12.75">
      <c r="A308" s="23" t="s">
        <v>87</v>
      </c>
      <c r="B308" s="46"/>
      <c r="C308" s="52"/>
      <c r="D308" s="16"/>
      <c r="E308" s="17"/>
      <c r="G308" s="43" t="s">
        <v>4</v>
      </c>
    </row>
    <row r="309" spans="1:7" ht="13.5">
      <c r="A309" s="39"/>
      <c r="B309" s="18"/>
      <c r="C309" s="52"/>
      <c r="D309" s="16"/>
      <c r="E309" s="21"/>
      <c r="G309" s="43" t="s">
        <v>4</v>
      </c>
    </row>
    <row r="310" spans="1:7" ht="12.75">
      <c r="A310" s="10" t="s">
        <v>133</v>
      </c>
      <c r="B310" s="45">
        <v>50</v>
      </c>
      <c r="C310" s="52">
        <f t="shared" si="4"/>
        <v>933.852</v>
      </c>
      <c r="D310" s="49">
        <v>2.6</v>
      </c>
      <c r="E310" s="12"/>
      <c r="G310" s="43">
        <v>778.21</v>
      </c>
    </row>
    <row r="311" spans="1:7" ht="12.75">
      <c r="A311" s="20" t="s">
        <v>134</v>
      </c>
      <c r="B311" s="46"/>
      <c r="C311" s="52"/>
      <c r="D311" s="16"/>
      <c r="E311" s="17"/>
      <c r="G311" s="43" t="s">
        <v>4</v>
      </c>
    </row>
    <row r="312" spans="1:7" ht="12.75">
      <c r="A312" s="22" t="s">
        <v>135</v>
      </c>
      <c r="B312" s="46"/>
      <c r="C312" s="52"/>
      <c r="D312" s="16"/>
      <c r="E312" s="17"/>
      <c r="G312" s="43" t="s">
        <v>4</v>
      </c>
    </row>
    <row r="313" spans="1:7" ht="12.75">
      <c r="A313" s="23" t="s">
        <v>136</v>
      </c>
      <c r="B313" s="46"/>
      <c r="C313" s="52"/>
      <c r="D313" s="16"/>
      <c r="E313" s="17"/>
      <c r="G313" s="43" t="s">
        <v>4</v>
      </c>
    </row>
    <row r="314" spans="1:7" ht="13.5">
      <c r="A314" s="39"/>
      <c r="B314" s="18"/>
      <c r="C314" s="52"/>
      <c r="D314" s="16"/>
      <c r="E314" s="21"/>
      <c r="G314" s="43" t="s">
        <v>4</v>
      </c>
    </row>
    <row r="315" spans="1:7" ht="12.75">
      <c r="A315" s="10" t="s">
        <v>137</v>
      </c>
      <c r="B315" s="45">
        <v>65</v>
      </c>
      <c r="C315" s="52">
        <f aca="true" t="shared" si="5" ref="C315:C371">G315*1.2</f>
        <v>1271.568</v>
      </c>
      <c r="D315" s="49">
        <v>21.3</v>
      </c>
      <c r="E315" s="12"/>
      <c r="G315" s="43">
        <v>1059.64</v>
      </c>
    </row>
    <row r="316" spans="1:7" ht="12.75">
      <c r="A316" s="13" t="s">
        <v>132</v>
      </c>
      <c r="B316" s="45">
        <v>80</v>
      </c>
      <c r="C316" s="52">
        <f t="shared" si="5"/>
        <v>2488.62</v>
      </c>
      <c r="D316" s="49">
        <v>27.7</v>
      </c>
      <c r="E316" s="12"/>
      <c r="G316" s="43">
        <v>2073.85</v>
      </c>
    </row>
    <row r="317" spans="1:7" ht="12.75">
      <c r="A317" s="25" t="s">
        <v>87</v>
      </c>
      <c r="B317" s="45">
        <v>100</v>
      </c>
      <c r="C317" s="52">
        <f t="shared" si="5"/>
        <v>3045.108</v>
      </c>
      <c r="D317" s="49">
        <v>39.5</v>
      </c>
      <c r="E317" s="12"/>
      <c r="G317" s="43">
        <v>2537.59</v>
      </c>
    </row>
    <row r="318" spans="1:7" ht="12.75">
      <c r="A318" s="24"/>
      <c r="B318" s="45">
        <v>125</v>
      </c>
      <c r="C318" s="52">
        <f t="shared" si="5"/>
        <v>4368.36</v>
      </c>
      <c r="D318" s="49">
        <v>57.6</v>
      </c>
      <c r="E318" s="12"/>
      <c r="G318" s="43">
        <v>3640.3</v>
      </c>
    </row>
    <row r="319" spans="1:7" ht="12.75">
      <c r="A319" s="24"/>
      <c r="B319" s="45">
        <v>150</v>
      </c>
      <c r="C319" s="52">
        <f t="shared" si="5"/>
        <v>5962.068</v>
      </c>
      <c r="D319" s="49">
        <v>83.3</v>
      </c>
      <c r="E319" s="12"/>
      <c r="G319" s="43">
        <v>4968.39</v>
      </c>
    </row>
    <row r="320" spans="1:7" ht="12.75">
      <c r="A320" s="24"/>
      <c r="B320" s="45">
        <v>200</v>
      </c>
      <c r="C320" s="52">
        <f t="shared" si="5"/>
        <v>9360.468</v>
      </c>
      <c r="D320" s="49">
        <v>135</v>
      </c>
      <c r="E320" s="12"/>
      <c r="G320" s="43">
        <v>7800.39</v>
      </c>
    </row>
    <row r="321" spans="1:7" ht="13.5">
      <c r="A321" s="65"/>
      <c r="B321" s="45">
        <v>250</v>
      </c>
      <c r="C321" s="52">
        <f t="shared" si="5"/>
        <v>17899.656</v>
      </c>
      <c r="D321" s="49">
        <v>171.5</v>
      </c>
      <c r="E321" s="66"/>
      <c r="G321" s="43">
        <v>14916.38</v>
      </c>
    </row>
    <row r="322" spans="1:7" ht="13.5">
      <c r="A322" s="39"/>
      <c r="B322" s="67"/>
      <c r="C322" s="52"/>
      <c r="D322" s="40"/>
      <c r="E322" s="21"/>
      <c r="G322" s="43" t="s">
        <v>4</v>
      </c>
    </row>
    <row r="323" spans="1:7" ht="12.75">
      <c r="A323" s="10" t="s">
        <v>138</v>
      </c>
      <c r="B323" s="45">
        <v>32</v>
      </c>
      <c r="C323" s="52">
        <f t="shared" si="5"/>
        <v>2183.4719999999998</v>
      </c>
      <c r="D323" s="49">
        <v>8</v>
      </c>
      <c r="E323" s="12"/>
      <c r="G323" s="43">
        <v>1819.56</v>
      </c>
    </row>
    <row r="324" spans="1:7" ht="12.75">
      <c r="A324" s="24" t="s">
        <v>139</v>
      </c>
      <c r="B324" s="45">
        <v>40</v>
      </c>
      <c r="C324" s="52">
        <f t="shared" si="5"/>
        <v>2320.824</v>
      </c>
      <c r="D324" s="49">
        <v>11</v>
      </c>
      <c r="E324" s="12"/>
      <c r="G324" s="43">
        <v>1934.02</v>
      </c>
    </row>
    <row r="325" spans="1:7" ht="12.75">
      <c r="A325" s="24" t="s">
        <v>140</v>
      </c>
      <c r="B325" s="45">
        <v>50</v>
      </c>
      <c r="C325" s="52">
        <f t="shared" si="5"/>
        <v>2994.8399999999997</v>
      </c>
      <c r="D325" s="49">
        <v>14</v>
      </c>
      <c r="E325" s="12"/>
      <c r="G325" s="43">
        <v>2495.7</v>
      </c>
    </row>
    <row r="326" spans="1:7" ht="12.75">
      <c r="A326" s="13" t="s">
        <v>141</v>
      </c>
      <c r="B326" s="45">
        <v>65</v>
      </c>
      <c r="C326" s="52">
        <f t="shared" si="5"/>
        <v>4866.7919999999995</v>
      </c>
      <c r="D326" s="49">
        <v>25</v>
      </c>
      <c r="E326" s="12"/>
      <c r="G326" s="43">
        <v>4055.66</v>
      </c>
    </row>
    <row r="327" spans="1:7" ht="12.75">
      <c r="A327" s="25" t="s">
        <v>87</v>
      </c>
      <c r="B327" s="45">
        <v>80</v>
      </c>
      <c r="C327" s="52">
        <f t="shared" si="5"/>
        <v>5615.856</v>
      </c>
      <c r="D327" s="49">
        <v>32</v>
      </c>
      <c r="E327" s="12"/>
      <c r="G327" s="43">
        <v>4679.88</v>
      </c>
    </row>
    <row r="328" spans="1:7" ht="12.75">
      <c r="A328" s="19"/>
      <c r="B328" s="18"/>
      <c r="C328" s="52"/>
      <c r="D328" s="16"/>
      <c r="E328" s="21"/>
      <c r="G328" s="43" t="s">
        <v>4</v>
      </c>
    </row>
    <row r="329" spans="1:7" ht="12.75">
      <c r="A329" s="10" t="s">
        <v>142</v>
      </c>
      <c r="B329" s="45">
        <v>40</v>
      </c>
      <c r="C329" s="52">
        <f t="shared" si="5"/>
        <v>1685.04</v>
      </c>
      <c r="D329" s="49">
        <v>11.8</v>
      </c>
      <c r="E329" s="12"/>
      <c r="G329" s="43">
        <v>1404.2</v>
      </c>
    </row>
    <row r="330" spans="1:7" ht="12.75">
      <c r="A330" s="24" t="s">
        <v>143</v>
      </c>
      <c r="B330" s="45">
        <v>65</v>
      </c>
      <c r="C330" s="52">
        <f t="shared" si="5"/>
        <v>2807.928</v>
      </c>
      <c r="D330" s="49">
        <v>20.6</v>
      </c>
      <c r="E330" s="12"/>
      <c r="G330" s="43">
        <v>2339.94</v>
      </c>
    </row>
    <row r="331" spans="1:7" ht="12.75">
      <c r="A331" s="13" t="s">
        <v>141</v>
      </c>
      <c r="B331" s="45">
        <v>80</v>
      </c>
      <c r="C331" s="52">
        <f t="shared" si="5"/>
        <v>3600.18</v>
      </c>
      <c r="D331" s="49">
        <v>29</v>
      </c>
      <c r="E331" s="12"/>
      <c r="G331" s="43">
        <v>3000.15</v>
      </c>
    </row>
    <row r="332" spans="1:7" ht="12.75">
      <c r="A332" s="25" t="s">
        <v>87</v>
      </c>
      <c r="B332" s="45"/>
      <c r="C332" s="52"/>
      <c r="D332" s="49"/>
      <c r="E332" s="12"/>
      <c r="G332" s="43" t="s">
        <v>4</v>
      </c>
    </row>
    <row r="333" spans="1:7" ht="12.75">
      <c r="A333" s="19"/>
      <c r="B333" s="18"/>
      <c r="C333" s="52"/>
      <c r="D333" s="16"/>
      <c r="E333" s="21"/>
      <c r="G333" s="43" t="s">
        <v>4</v>
      </c>
    </row>
    <row r="334" spans="1:7" ht="12.75">
      <c r="A334" s="10" t="s">
        <v>144</v>
      </c>
      <c r="B334" s="45">
        <v>32</v>
      </c>
      <c r="C334" s="52">
        <f t="shared" si="5"/>
        <v>2308.08</v>
      </c>
      <c r="D334" s="49">
        <v>7.2</v>
      </c>
      <c r="E334" s="12"/>
      <c r="G334" s="43">
        <v>1923.4</v>
      </c>
    </row>
    <row r="335" spans="1:7" ht="12.75">
      <c r="A335" s="24" t="s">
        <v>139</v>
      </c>
      <c r="B335" s="45">
        <v>40</v>
      </c>
      <c r="C335" s="52">
        <f t="shared" si="5"/>
        <v>2619.6</v>
      </c>
      <c r="D335" s="49">
        <v>9.68</v>
      </c>
      <c r="E335" s="12"/>
      <c r="G335" s="43">
        <v>2183</v>
      </c>
    </row>
    <row r="336" spans="1:7" ht="12.75">
      <c r="A336" s="24" t="s">
        <v>145</v>
      </c>
      <c r="B336" s="45">
        <v>50</v>
      </c>
      <c r="C336" s="52">
        <f t="shared" si="5"/>
        <v>3282.2879999999996</v>
      </c>
      <c r="D336" s="49">
        <v>12</v>
      </c>
      <c r="E336" s="12"/>
      <c r="G336" s="43">
        <v>2735.24</v>
      </c>
    </row>
    <row r="337" spans="1:7" ht="12.75">
      <c r="A337" s="13" t="s">
        <v>146</v>
      </c>
      <c r="B337" s="45">
        <v>65</v>
      </c>
      <c r="C337" s="52">
        <f t="shared" si="5"/>
        <v>5390.712</v>
      </c>
      <c r="D337" s="49">
        <v>24.6</v>
      </c>
      <c r="E337" s="12"/>
      <c r="G337" s="43">
        <v>4492.26</v>
      </c>
    </row>
    <row r="338" spans="1:7" ht="12.75">
      <c r="A338" s="25" t="s">
        <v>87</v>
      </c>
      <c r="B338" s="45">
        <v>80</v>
      </c>
      <c r="C338" s="52">
        <f t="shared" si="5"/>
        <v>5615.856</v>
      </c>
      <c r="D338" s="49">
        <v>32.6</v>
      </c>
      <c r="E338" s="12"/>
      <c r="G338" s="43">
        <v>4679.88</v>
      </c>
    </row>
    <row r="339" spans="1:7" ht="12.75">
      <c r="A339" s="19"/>
      <c r="B339" s="18"/>
      <c r="C339" s="52"/>
      <c r="D339" s="16"/>
      <c r="E339" s="21"/>
      <c r="G339" s="43" t="s">
        <v>4</v>
      </c>
    </row>
    <row r="340" spans="1:7" ht="12.75">
      <c r="A340" s="10" t="s">
        <v>147</v>
      </c>
      <c r="B340" s="45">
        <v>15</v>
      </c>
      <c r="C340" s="52">
        <f t="shared" si="5"/>
        <v>80.712</v>
      </c>
      <c r="D340" s="49">
        <v>0.7</v>
      </c>
      <c r="E340" s="12"/>
      <c r="G340" s="43">
        <v>67.26</v>
      </c>
    </row>
    <row r="341" spans="1:7" ht="12.75">
      <c r="A341" s="24" t="s">
        <v>148</v>
      </c>
      <c r="B341" s="45">
        <v>20</v>
      </c>
      <c r="C341" s="52">
        <f t="shared" si="5"/>
        <v>99.11999999999999</v>
      </c>
      <c r="D341" s="49">
        <v>0.9</v>
      </c>
      <c r="E341" s="12"/>
      <c r="G341" s="43">
        <v>82.6</v>
      </c>
    </row>
    <row r="342" spans="1:7" ht="12.75">
      <c r="A342" s="24" t="s">
        <v>149</v>
      </c>
      <c r="B342" s="45">
        <v>25</v>
      </c>
      <c r="C342" s="52">
        <f t="shared" si="5"/>
        <v>136.644</v>
      </c>
      <c r="D342" s="49">
        <v>1.4</v>
      </c>
      <c r="E342" s="12"/>
      <c r="G342" s="43">
        <v>113.87</v>
      </c>
    </row>
    <row r="343" spans="1:7" ht="12.75">
      <c r="A343" s="13" t="s">
        <v>150</v>
      </c>
      <c r="B343" s="45">
        <v>32</v>
      </c>
      <c r="C343" s="52">
        <f t="shared" si="5"/>
        <v>199.65599999999998</v>
      </c>
      <c r="D343" s="49">
        <v>2.1</v>
      </c>
      <c r="E343" s="12"/>
      <c r="G343" s="43">
        <v>166.38</v>
      </c>
    </row>
    <row r="344" spans="1:7" ht="12.75">
      <c r="A344" s="25" t="s">
        <v>87</v>
      </c>
      <c r="B344" s="45">
        <v>40</v>
      </c>
      <c r="C344" s="52">
        <f t="shared" si="5"/>
        <v>278.24399999999997</v>
      </c>
      <c r="D344" s="49">
        <v>3.7</v>
      </c>
      <c r="E344" s="12"/>
      <c r="G344" s="43">
        <v>231.87</v>
      </c>
    </row>
    <row r="345" spans="1:7" ht="12.75">
      <c r="A345" s="24"/>
      <c r="B345" s="45">
        <v>50</v>
      </c>
      <c r="C345" s="52">
        <f t="shared" si="5"/>
        <v>389.4</v>
      </c>
      <c r="D345" s="49">
        <v>4</v>
      </c>
      <c r="E345" s="12"/>
      <c r="G345" s="43">
        <v>324.5</v>
      </c>
    </row>
    <row r="346" spans="1:7" ht="12.75">
      <c r="A346" s="32"/>
      <c r="B346" s="18"/>
      <c r="C346" s="52"/>
      <c r="D346" s="16"/>
      <c r="E346" s="17"/>
      <c r="G346" s="43" t="s">
        <v>4</v>
      </c>
    </row>
    <row r="347" spans="1:7" ht="12.75">
      <c r="A347" s="19"/>
      <c r="B347" s="18"/>
      <c r="C347" s="52"/>
      <c r="D347" s="16"/>
      <c r="E347" s="21"/>
      <c r="G347" s="43" t="s">
        <v>4</v>
      </c>
    </row>
    <row r="348" spans="1:7" ht="12.75">
      <c r="A348" s="10" t="s">
        <v>151</v>
      </c>
      <c r="B348" s="45">
        <v>15</v>
      </c>
      <c r="C348" s="52">
        <f t="shared" si="5"/>
        <v>121.776</v>
      </c>
      <c r="D348" s="49">
        <v>0.54</v>
      </c>
      <c r="E348" s="66"/>
      <c r="G348" s="43">
        <v>101.48</v>
      </c>
    </row>
    <row r="349" spans="1:7" ht="12.75">
      <c r="A349" s="24" t="s">
        <v>149</v>
      </c>
      <c r="B349" s="45">
        <v>20</v>
      </c>
      <c r="C349" s="52">
        <f t="shared" si="5"/>
        <v>149.38799999999998</v>
      </c>
      <c r="D349" s="49">
        <v>0.72</v>
      </c>
      <c r="E349" s="66"/>
      <c r="G349" s="43">
        <v>124.49</v>
      </c>
    </row>
    <row r="350" spans="1:7" ht="12.75">
      <c r="A350" s="13" t="s">
        <v>150</v>
      </c>
      <c r="B350" s="45">
        <v>25</v>
      </c>
      <c r="C350" s="52">
        <f t="shared" si="5"/>
        <v>210.27599999999998</v>
      </c>
      <c r="D350" s="49">
        <v>1.14</v>
      </c>
      <c r="E350" s="66"/>
      <c r="G350" s="43">
        <v>175.23</v>
      </c>
    </row>
    <row r="351" spans="1:7" ht="12.75">
      <c r="A351" s="25" t="s">
        <v>87</v>
      </c>
      <c r="B351" s="45">
        <v>32</v>
      </c>
      <c r="C351" s="52">
        <f t="shared" si="5"/>
        <v>235.76399999999998</v>
      </c>
      <c r="D351" s="49">
        <v>1.7</v>
      </c>
      <c r="E351" s="66"/>
      <c r="G351" s="43">
        <v>196.47</v>
      </c>
    </row>
    <row r="352" spans="1:7" ht="12.75">
      <c r="A352" s="68"/>
      <c r="B352" s="45">
        <v>40</v>
      </c>
      <c r="C352" s="52">
        <f t="shared" si="5"/>
        <v>388.692</v>
      </c>
      <c r="D352" s="49">
        <v>3.4</v>
      </c>
      <c r="E352" s="66"/>
      <c r="G352" s="43">
        <v>323.91</v>
      </c>
    </row>
    <row r="353" spans="1:7" ht="12.75">
      <c r="A353" s="24"/>
      <c r="B353" s="45">
        <v>65</v>
      </c>
      <c r="C353" s="52">
        <f t="shared" si="5"/>
        <v>1083.24</v>
      </c>
      <c r="D353" s="49">
        <v>8</v>
      </c>
      <c r="E353" s="12"/>
      <c r="G353" s="43">
        <v>902.7</v>
      </c>
    </row>
    <row r="354" spans="1:7" ht="12.75">
      <c r="A354" s="19"/>
      <c r="B354" s="18"/>
      <c r="C354" s="52"/>
      <c r="D354" s="16"/>
      <c r="E354" s="21"/>
      <c r="G354" s="43" t="s">
        <v>4</v>
      </c>
    </row>
    <row r="355" spans="1:7" ht="12.75">
      <c r="A355" s="10" t="s">
        <v>152</v>
      </c>
      <c r="B355" s="45">
        <v>25</v>
      </c>
      <c r="C355" s="52">
        <f t="shared" si="5"/>
        <v>671.8919999999999</v>
      </c>
      <c r="D355" s="49">
        <v>2.38</v>
      </c>
      <c r="E355" s="12"/>
      <c r="G355" s="43">
        <v>559.91</v>
      </c>
    </row>
    <row r="356" spans="1:7" ht="12.75">
      <c r="A356" s="24" t="s">
        <v>153</v>
      </c>
      <c r="B356" s="45">
        <v>32</v>
      </c>
      <c r="C356" s="52">
        <f t="shared" si="5"/>
        <v>837.564</v>
      </c>
      <c r="D356" s="49">
        <v>3.56</v>
      </c>
      <c r="E356" s="12"/>
      <c r="G356" s="43">
        <v>697.97</v>
      </c>
    </row>
    <row r="357" spans="1:7" ht="12.75">
      <c r="A357" s="13" t="s">
        <v>150</v>
      </c>
      <c r="B357" s="45">
        <v>40</v>
      </c>
      <c r="C357" s="52">
        <f t="shared" si="5"/>
        <v>1318.2959999999998</v>
      </c>
      <c r="D357" s="49">
        <v>5.4</v>
      </c>
      <c r="E357" s="12"/>
      <c r="G357" s="43">
        <v>1098.58</v>
      </c>
    </row>
    <row r="358" spans="1:7" ht="12.75">
      <c r="A358" s="25" t="s">
        <v>87</v>
      </c>
      <c r="B358" s="45">
        <v>50</v>
      </c>
      <c r="C358" s="52">
        <f t="shared" si="5"/>
        <v>1435.8239999999998</v>
      </c>
      <c r="D358" s="49">
        <v>7.36</v>
      </c>
      <c r="E358" s="12"/>
      <c r="G358" s="43">
        <v>1196.52</v>
      </c>
    </row>
    <row r="359" spans="1:7" ht="12.75">
      <c r="A359" s="19"/>
      <c r="B359" s="18"/>
      <c r="C359" s="52"/>
      <c r="D359" s="16"/>
      <c r="E359" s="21"/>
      <c r="G359" s="43" t="s">
        <v>4</v>
      </c>
    </row>
    <row r="360" spans="1:7" ht="12.75">
      <c r="A360" s="10" t="s">
        <v>154</v>
      </c>
      <c r="B360" s="45">
        <v>15</v>
      </c>
      <c r="C360" s="52">
        <f t="shared" si="5"/>
        <v>515.424</v>
      </c>
      <c r="D360" s="49">
        <v>2.9</v>
      </c>
      <c r="E360" s="12"/>
      <c r="G360" s="43">
        <v>429.52</v>
      </c>
    </row>
    <row r="361" spans="1:7" ht="12.75">
      <c r="A361" s="69" t="s">
        <v>155</v>
      </c>
      <c r="B361" s="46"/>
      <c r="C361" s="52"/>
      <c r="D361" s="16"/>
      <c r="E361" s="17"/>
      <c r="G361" s="43" t="s">
        <v>4</v>
      </c>
    </row>
    <row r="362" spans="1:7" ht="12.75">
      <c r="A362" s="20" t="s">
        <v>156</v>
      </c>
      <c r="B362" s="46"/>
      <c r="C362" s="52"/>
      <c r="D362" s="16"/>
      <c r="E362" s="17"/>
      <c r="G362" s="43" t="s">
        <v>4</v>
      </c>
    </row>
    <row r="363" spans="1:7" ht="12.75">
      <c r="A363" s="22" t="s">
        <v>157</v>
      </c>
      <c r="B363" s="46"/>
      <c r="C363" s="52"/>
      <c r="D363" s="16"/>
      <c r="E363" s="17"/>
      <c r="G363" s="43" t="s">
        <v>4</v>
      </c>
    </row>
    <row r="364" spans="1:7" ht="12.75">
      <c r="A364" s="70" t="s">
        <v>158</v>
      </c>
      <c r="B364" s="109"/>
      <c r="C364" s="52"/>
      <c r="D364" s="54"/>
      <c r="E364" s="60"/>
      <c r="G364" s="43" t="s">
        <v>4</v>
      </c>
    </row>
    <row r="365" spans="1:7" ht="12.75">
      <c r="A365" s="71"/>
      <c r="B365" s="18"/>
      <c r="C365" s="52"/>
      <c r="D365" s="16"/>
      <c r="E365" s="21"/>
      <c r="G365" s="43" t="s">
        <v>4</v>
      </c>
    </row>
    <row r="366" spans="1:7" ht="12.75">
      <c r="A366" s="10" t="s">
        <v>159</v>
      </c>
      <c r="B366" s="45">
        <v>15</v>
      </c>
      <c r="C366" s="52">
        <f t="shared" si="5"/>
        <v>523.92</v>
      </c>
      <c r="D366" s="49">
        <v>3.1</v>
      </c>
      <c r="E366" s="12"/>
      <c r="G366" s="43">
        <v>436.6</v>
      </c>
    </row>
    <row r="367" spans="1:7" ht="12.75">
      <c r="A367" s="20" t="s">
        <v>160</v>
      </c>
      <c r="B367" s="46"/>
      <c r="C367" s="52"/>
      <c r="D367" s="16"/>
      <c r="E367" s="17"/>
      <c r="G367" s="43" t="s">
        <v>4</v>
      </c>
    </row>
    <row r="368" spans="1:7" ht="12.75">
      <c r="A368" s="22" t="s">
        <v>161</v>
      </c>
      <c r="B368" s="46"/>
      <c r="C368" s="52"/>
      <c r="D368" s="16"/>
      <c r="E368" s="17"/>
      <c r="G368" s="43" t="s">
        <v>4</v>
      </c>
    </row>
    <row r="369" spans="1:7" ht="12.75">
      <c r="A369" s="23" t="s">
        <v>158</v>
      </c>
      <c r="B369" s="109"/>
      <c r="C369" s="52"/>
      <c r="D369" s="54"/>
      <c r="E369" s="60"/>
      <c r="G369" s="43" t="s">
        <v>4</v>
      </c>
    </row>
    <row r="370" spans="1:7" ht="12.75">
      <c r="A370" s="19"/>
      <c r="B370" s="18"/>
      <c r="C370" s="52"/>
      <c r="D370" s="16"/>
      <c r="E370" s="21"/>
      <c r="G370" s="43" t="s">
        <v>4</v>
      </c>
    </row>
    <row r="371" spans="1:7" ht="12.75">
      <c r="A371" s="10" t="s">
        <v>162</v>
      </c>
      <c r="B371" s="45">
        <v>40</v>
      </c>
      <c r="C371" s="52">
        <f t="shared" si="5"/>
        <v>1714.068</v>
      </c>
      <c r="D371" s="49">
        <v>9.6</v>
      </c>
      <c r="E371" s="12"/>
      <c r="G371" s="43">
        <v>1428.39</v>
      </c>
    </row>
    <row r="372" spans="1:7" ht="12.75">
      <c r="A372" s="56" t="s">
        <v>163</v>
      </c>
      <c r="B372" s="46"/>
      <c r="C372" s="52"/>
      <c r="D372" s="16"/>
      <c r="E372" s="17"/>
      <c r="G372" s="43" t="s">
        <v>4</v>
      </c>
    </row>
    <row r="373" spans="1:7" ht="12.75">
      <c r="A373" s="62" t="s">
        <v>164</v>
      </c>
      <c r="B373" s="46"/>
      <c r="C373" s="52"/>
      <c r="D373" s="16"/>
      <c r="E373" s="17"/>
      <c r="G373" s="43" t="s">
        <v>4</v>
      </c>
    </row>
    <row r="374" spans="1:7" ht="12.75">
      <c r="A374" s="23" t="s">
        <v>165</v>
      </c>
      <c r="B374" s="46"/>
      <c r="C374" s="52"/>
      <c r="D374" s="16"/>
      <c r="E374" s="17"/>
      <c r="G374" s="43" t="s">
        <v>4</v>
      </c>
    </row>
    <row r="375" spans="1:7" ht="12.75">
      <c r="A375" s="19"/>
      <c r="B375" s="18"/>
      <c r="C375" s="52"/>
      <c r="D375" s="16"/>
      <c r="E375" s="17"/>
      <c r="G375" s="43" t="s">
        <v>4</v>
      </c>
    </row>
    <row r="376" spans="1:7" ht="15">
      <c r="A376" s="9" t="s">
        <v>166</v>
      </c>
      <c r="B376" s="18"/>
      <c r="C376" s="52"/>
      <c r="D376" s="54"/>
      <c r="E376" s="21"/>
      <c r="G376" s="43" t="s">
        <v>4</v>
      </c>
    </row>
    <row r="377" spans="1:7" ht="12.75">
      <c r="A377" s="10" t="s">
        <v>167</v>
      </c>
      <c r="B377" s="45">
        <v>40</v>
      </c>
      <c r="C377" s="52">
        <f>G377*1.2</f>
        <v>5227.164</v>
      </c>
      <c r="D377" s="49">
        <v>8.5</v>
      </c>
      <c r="E377" s="12"/>
      <c r="G377" s="43">
        <v>4355.97</v>
      </c>
    </row>
    <row r="378" spans="1:7" ht="12.75">
      <c r="A378" s="56" t="s">
        <v>168</v>
      </c>
      <c r="B378" s="46"/>
      <c r="C378" s="52"/>
      <c r="D378" s="16"/>
      <c r="E378" s="17"/>
      <c r="G378" s="43" t="s">
        <v>4</v>
      </c>
    </row>
    <row r="379" spans="1:7" ht="12.75">
      <c r="A379" s="62" t="s">
        <v>169</v>
      </c>
      <c r="B379" s="103"/>
      <c r="C379" s="52"/>
      <c r="D379" s="63"/>
      <c r="E379" s="63"/>
      <c r="G379" s="43" t="s">
        <v>4</v>
      </c>
    </row>
    <row r="380" spans="1:7" ht="12.75">
      <c r="A380" s="61" t="s">
        <v>170</v>
      </c>
      <c r="B380" s="46"/>
      <c r="C380" s="52"/>
      <c r="D380" s="16"/>
      <c r="E380" s="17"/>
      <c r="G380" s="43" t="s">
        <v>4</v>
      </c>
    </row>
    <row r="381" spans="1:7" ht="12.75">
      <c r="A381" s="23" t="s">
        <v>171</v>
      </c>
      <c r="B381" s="46"/>
      <c r="C381" s="52"/>
      <c r="D381" s="16"/>
      <c r="E381" s="17"/>
      <c r="G381" s="43" t="s">
        <v>4</v>
      </c>
    </row>
    <row r="382" spans="1:7" ht="12.75">
      <c r="A382" s="19"/>
      <c r="B382" s="18"/>
      <c r="C382" s="52"/>
      <c r="D382" s="16"/>
      <c r="E382" s="21"/>
      <c r="G382" s="43" t="s">
        <v>4</v>
      </c>
    </row>
    <row r="383" spans="1:7" ht="12.75">
      <c r="A383" s="10" t="s">
        <v>172</v>
      </c>
      <c r="B383" s="45">
        <v>25</v>
      </c>
      <c r="C383" s="52">
        <f>G383*1.2</f>
        <v>7184.075999999999</v>
      </c>
      <c r="D383" s="49">
        <v>1.7</v>
      </c>
      <c r="E383" s="12"/>
      <c r="G383" s="43">
        <v>5986.73</v>
      </c>
    </row>
    <row r="384" spans="1:7" ht="12.75">
      <c r="A384" s="56" t="s">
        <v>173</v>
      </c>
      <c r="B384" s="46"/>
      <c r="C384" s="52"/>
      <c r="D384" s="16"/>
      <c r="E384" s="17"/>
      <c r="G384" s="43" t="s">
        <v>4</v>
      </c>
    </row>
    <row r="385" spans="1:7" ht="12.75">
      <c r="A385" s="56" t="s">
        <v>174</v>
      </c>
      <c r="B385" s="46"/>
      <c r="C385" s="52"/>
      <c r="D385" s="16"/>
      <c r="E385" s="17"/>
      <c r="G385" s="43" t="s">
        <v>4</v>
      </c>
    </row>
    <row r="386" spans="1:7" ht="12.75">
      <c r="A386" s="22" t="s">
        <v>175</v>
      </c>
      <c r="B386" s="46"/>
      <c r="C386" s="52"/>
      <c r="D386" s="16"/>
      <c r="E386" s="17"/>
      <c r="G386" s="43" t="s">
        <v>4</v>
      </c>
    </row>
    <row r="387" spans="1:7" ht="12.75">
      <c r="A387" s="23" t="s">
        <v>176</v>
      </c>
      <c r="B387" s="109"/>
      <c r="C387" s="52"/>
      <c r="D387" s="54"/>
      <c r="E387" s="60"/>
      <c r="G387" s="43" t="s">
        <v>4</v>
      </c>
    </row>
    <row r="388" spans="1:7" ht="13.5">
      <c r="A388" s="39"/>
      <c r="B388" s="18"/>
      <c r="C388" s="52"/>
      <c r="D388" s="16"/>
      <c r="E388" s="21"/>
      <c r="G388" s="43" t="s">
        <v>4</v>
      </c>
    </row>
    <row r="389" spans="1:7" ht="12.75">
      <c r="A389" s="10" t="s">
        <v>177</v>
      </c>
      <c r="B389" s="45">
        <v>40</v>
      </c>
      <c r="C389" s="52">
        <f>G389*1.2</f>
        <v>4896.528</v>
      </c>
      <c r="D389" s="49">
        <v>7.8</v>
      </c>
      <c r="E389" s="12"/>
      <c r="G389" s="43">
        <v>4080.44</v>
      </c>
    </row>
    <row r="390" spans="1:7" ht="12.75">
      <c r="A390" s="56" t="s">
        <v>173</v>
      </c>
      <c r="B390" s="46"/>
      <c r="C390" s="52"/>
      <c r="D390" s="16"/>
      <c r="E390" s="17"/>
      <c r="G390" s="43" t="s">
        <v>4</v>
      </c>
    </row>
    <row r="391" spans="1:7" ht="12.75">
      <c r="A391" s="56" t="s">
        <v>174</v>
      </c>
      <c r="B391" s="46"/>
      <c r="C391" s="52"/>
      <c r="D391" s="16"/>
      <c r="E391" s="17"/>
      <c r="G391" s="43" t="s">
        <v>4</v>
      </c>
    </row>
    <row r="392" spans="1:7" ht="12.75">
      <c r="A392" s="22" t="s">
        <v>178</v>
      </c>
      <c r="B392" s="46"/>
      <c r="C392" s="52"/>
      <c r="D392" s="16"/>
      <c r="E392" s="17"/>
      <c r="G392" s="43" t="s">
        <v>4</v>
      </c>
    </row>
    <row r="393" spans="1:7" ht="12.75">
      <c r="A393" s="23" t="s">
        <v>179</v>
      </c>
      <c r="B393" s="46"/>
      <c r="C393" s="52"/>
      <c r="D393" s="16"/>
      <c r="E393" s="17"/>
      <c r="G393" s="43" t="s">
        <v>4</v>
      </c>
    </row>
    <row r="394" spans="1:7" ht="12.75">
      <c r="A394" s="19"/>
      <c r="B394" s="18"/>
      <c r="C394" s="52"/>
      <c r="D394" s="16"/>
      <c r="E394" s="21"/>
      <c r="G394" s="43" t="s">
        <v>4</v>
      </c>
    </row>
    <row r="395" spans="1:7" ht="12.75">
      <c r="A395" s="10" t="s">
        <v>180</v>
      </c>
      <c r="B395" s="45">
        <v>50</v>
      </c>
      <c r="C395" s="52">
        <f>G395*1.2</f>
        <v>11220.384</v>
      </c>
      <c r="D395" s="49">
        <v>21</v>
      </c>
      <c r="E395" s="12"/>
      <c r="G395" s="43">
        <v>9350.32</v>
      </c>
    </row>
    <row r="396" spans="1:7" ht="12.75">
      <c r="A396" s="56" t="s">
        <v>181</v>
      </c>
      <c r="B396" s="46"/>
      <c r="C396" s="52"/>
      <c r="D396" s="16"/>
      <c r="E396" s="17"/>
      <c r="G396" s="43" t="s">
        <v>4</v>
      </c>
    </row>
    <row r="397" spans="1:7" ht="12.75">
      <c r="A397" s="22" t="s">
        <v>182</v>
      </c>
      <c r="B397" s="46"/>
      <c r="C397" s="52"/>
      <c r="D397" s="16"/>
      <c r="E397" s="17"/>
      <c r="G397" s="43" t="s">
        <v>4</v>
      </c>
    </row>
    <row r="398" spans="1:7" ht="12.75">
      <c r="A398" s="23" t="s">
        <v>183</v>
      </c>
      <c r="B398" s="109"/>
      <c r="C398" s="52"/>
      <c r="D398" s="54"/>
      <c r="E398" s="60"/>
      <c r="G398" s="43" t="s">
        <v>4</v>
      </c>
    </row>
    <row r="399" spans="1:7" ht="13.5">
      <c r="A399" s="39"/>
      <c r="B399" s="18"/>
      <c r="C399" s="52"/>
      <c r="D399" s="16"/>
      <c r="E399" s="21"/>
      <c r="G399" s="43" t="s">
        <v>4</v>
      </c>
    </row>
    <row r="400" spans="1:7" ht="12.75">
      <c r="A400" s="10" t="s">
        <v>184</v>
      </c>
      <c r="B400" s="45">
        <v>50</v>
      </c>
      <c r="C400" s="52">
        <f>G400*1.2</f>
        <v>1619.904</v>
      </c>
      <c r="D400" s="49">
        <v>45.8</v>
      </c>
      <c r="E400" s="12"/>
      <c r="G400" s="43">
        <v>1349.92</v>
      </c>
    </row>
    <row r="401" spans="1:7" ht="12.75">
      <c r="A401" s="56" t="s">
        <v>185</v>
      </c>
      <c r="B401" s="46"/>
      <c r="C401" s="52"/>
      <c r="D401" s="16"/>
      <c r="E401" s="17"/>
      <c r="G401" s="43" t="s">
        <v>4</v>
      </c>
    </row>
    <row r="402" spans="1:7" ht="12.75">
      <c r="A402" s="22" t="s">
        <v>186</v>
      </c>
      <c r="B402" s="46"/>
      <c r="C402" s="52"/>
      <c r="D402" s="16"/>
      <c r="E402" s="17"/>
      <c r="G402" s="43" t="s">
        <v>4</v>
      </c>
    </row>
    <row r="403" spans="1:7" ht="12.75">
      <c r="A403" s="23" t="s">
        <v>183</v>
      </c>
      <c r="B403" s="109"/>
      <c r="C403" s="52"/>
      <c r="D403" s="54"/>
      <c r="E403" s="60"/>
      <c r="G403" s="43" t="s">
        <v>4</v>
      </c>
    </row>
    <row r="404" spans="1:7" ht="13.5">
      <c r="A404" s="39"/>
      <c r="B404" s="18"/>
      <c r="C404" s="52"/>
      <c r="D404" s="16"/>
      <c r="E404" s="21"/>
      <c r="G404" s="43" t="s">
        <v>4</v>
      </c>
    </row>
    <row r="405" spans="1:7" ht="15">
      <c r="A405" s="72" t="s">
        <v>187</v>
      </c>
      <c r="B405" s="18"/>
      <c r="C405" s="52"/>
      <c r="D405" s="54"/>
      <c r="E405" s="73"/>
      <c r="G405" s="43" t="s">
        <v>4</v>
      </c>
    </row>
    <row r="406" spans="1:7" ht="15">
      <c r="A406" s="9" t="s">
        <v>188</v>
      </c>
      <c r="B406" s="18"/>
      <c r="C406" s="52"/>
      <c r="D406" s="54"/>
      <c r="E406" s="21"/>
      <c r="G406" s="43" t="s">
        <v>4</v>
      </c>
    </row>
    <row r="407" spans="1:7" ht="12.75">
      <c r="A407" s="10" t="s">
        <v>189</v>
      </c>
      <c r="B407" s="45">
        <v>25</v>
      </c>
      <c r="C407" s="52">
        <f>G407*1.2</f>
        <v>269.748</v>
      </c>
      <c r="D407" s="49">
        <v>0.42</v>
      </c>
      <c r="E407" s="12"/>
      <c r="G407" s="43">
        <v>224.79</v>
      </c>
    </row>
    <row r="408" spans="1:7" ht="12.75">
      <c r="A408" s="56" t="s">
        <v>190</v>
      </c>
      <c r="B408" s="46"/>
      <c r="C408" s="52"/>
      <c r="D408" s="16"/>
      <c r="E408" s="17"/>
      <c r="G408" s="43" t="s">
        <v>4</v>
      </c>
    </row>
    <row r="409" spans="1:7" ht="12.75">
      <c r="A409" s="22" t="s">
        <v>191</v>
      </c>
      <c r="B409" s="46"/>
      <c r="C409" s="52"/>
      <c r="D409" s="16"/>
      <c r="E409" s="17"/>
      <c r="G409" s="43" t="s">
        <v>4</v>
      </c>
    </row>
    <row r="410" spans="1:7" ht="12.75">
      <c r="A410" s="23" t="s">
        <v>183</v>
      </c>
      <c r="B410" s="109"/>
      <c r="C410" s="52"/>
      <c r="D410" s="54"/>
      <c r="E410" s="60"/>
      <c r="G410" s="43" t="s">
        <v>4</v>
      </c>
    </row>
    <row r="411" spans="1:7" ht="13.5">
      <c r="A411" s="39"/>
      <c r="B411" s="18"/>
      <c r="C411" s="52"/>
      <c r="D411" s="16"/>
      <c r="E411" s="21"/>
      <c r="G411" s="43" t="s">
        <v>4</v>
      </c>
    </row>
    <row r="412" spans="1:7" ht="12.75">
      <c r="A412" s="10" t="s">
        <v>192</v>
      </c>
      <c r="B412" s="45">
        <v>15</v>
      </c>
      <c r="C412" s="52">
        <f>G412*1.2</f>
        <v>57.348</v>
      </c>
      <c r="D412" s="49">
        <v>0.13</v>
      </c>
      <c r="E412" s="12"/>
      <c r="G412" s="43">
        <v>47.79</v>
      </c>
    </row>
    <row r="413" spans="1:7" ht="12.75">
      <c r="A413" s="56" t="s">
        <v>193</v>
      </c>
      <c r="B413" s="46"/>
      <c r="C413" s="52"/>
      <c r="D413" s="16"/>
      <c r="E413" s="17"/>
      <c r="G413" s="43" t="s">
        <v>4</v>
      </c>
    </row>
    <row r="414" spans="1:7" ht="12.75">
      <c r="A414" s="22" t="s">
        <v>194</v>
      </c>
      <c r="B414" s="46"/>
      <c r="C414" s="52"/>
      <c r="D414" s="16"/>
      <c r="E414" s="21"/>
      <c r="G414" s="43" t="s">
        <v>4</v>
      </c>
    </row>
    <row r="415" spans="1:7" ht="12.75">
      <c r="A415" s="74" t="s">
        <v>195</v>
      </c>
      <c r="B415" s="46"/>
      <c r="C415" s="52"/>
      <c r="D415" s="16"/>
      <c r="E415" s="17"/>
      <c r="G415" s="43" t="s">
        <v>4</v>
      </c>
    </row>
    <row r="416" spans="1:7" ht="12.75">
      <c r="A416" s="19"/>
      <c r="B416" s="18"/>
      <c r="C416" s="52"/>
      <c r="D416" s="54"/>
      <c r="E416" s="73"/>
      <c r="G416" s="43" t="s">
        <v>4</v>
      </c>
    </row>
    <row r="417" spans="1:7" ht="15">
      <c r="A417" s="9" t="s">
        <v>196</v>
      </c>
      <c r="B417" s="18"/>
      <c r="C417" s="52"/>
      <c r="D417" s="54"/>
      <c r="E417" s="21"/>
      <c r="G417" s="43" t="s">
        <v>4</v>
      </c>
    </row>
    <row r="418" spans="1:7" ht="12.75">
      <c r="A418" s="10" t="s">
        <v>197</v>
      </c>
      <c r="B418" s="45">
        <v>40</v>
      </c>
      <c r="C418" s="52">
        <f>G418*1.2</f>
        <v>2942.448</v>
      </c>
      <c r="D418" s="49">
        <v>11</v>
      </c>
      <c r="E418" s="12"/>
      <c r="G418" s="43">
        <v>2452.04</v>
      </c>
    </row>
    <row r="419" spans="1:7" ht="12.75">
      <c r="A419" s="24" t="s">
        <v>198</v>
      </c>
      <c r="B419" s="45">
        <v>65</v>
      </c>
      <c r="C419" s="52">
        <f>G419*1.2</f>
        <v>6078.888</v>
      </c>
      <c r="D419" s="49">
        <v>24.3</v>
      </c>
      <c r="E419" s="12"/>
      <c r="G419" s="43">
        <v>5065.74</v>
      </c>
    </row>
    <row r="420" spans="1:7" ht="12.75">
      <c r="A420" s="13" t="s">
        <v>199</v>
      </c>
      <c r="B420" s="45">
        <v>100</v>
      </c>
      <c r="C420" s="52">
        <f>G420*1.2</f>
        <v>14443.199999999999</v>
      </c>
      <c r="D420" s="49">
        <v>43.1</v>
      </c>
      <c r="E420" s="12"/>
      <c r="G420" s="43">
        <v>12036</v>
      </c>
    </row>
    <row r="421" spans="1:7" ht="12.75">
      <c r="A421" s="75" t="s">
        <v>87</v>
      </c>
      <c r="B421" s="45"/>
      <c r="C421" s="52"/>
      <c r="D421" s="49"/>
      <c r="E421" s="12"/>
      <c r="G421" s="43" t="s">
        <v>4</v>
      </c>
    </row>
    <row r="422" spans="1:7" ht="12.75">
      <c r="A422" s="76"/>
      <c r="B422" s="67"/>
      <c r="C422" s="52"/>
      <c r="D422" s="40"/>
      <c r="E422" s="17"/>
      <c r="G422" s="43" t="s">
        <v>4</v>
      </c>
    </row>
    <row r="423" spans="1:7" ht="12.75">
      <c r="A423" s="10" t="s">
        <v>200</v>
      </c>
      <c r="B423" s="45">
        <v>65</v>
      </c>
      <c r="C423" s="52">
        <f>G423*1.2</f>
        <v>5015.472000000001</v>
      </c>
      <c r="D423" s="49">
        <v>24.3</v>
      </c>
      <c r="E423" s="12"/>
      <c r="G423" s="43">
        <v>4179.56</v>
      </c>
    </row>
    <row r="424" spans="1:7" ht="12.75">
      <c r="A424" s="24" t="s">
        <v>198</v>
      </c>
      <c r="B424" s="45">
        <v>80</v>
      </c>
      <c r="C424" s="52">
        <f>G424*1.2</f>
        <v>10535.04</v>
      </c>
      <c r="D424" s="49">
        <v>41</v>
      </c>
      <c r="E424" s="12"/>
      <c r="G424" s="43">
        <v>8779.2</v>
      </c>
    </row>
    <row r="425" spans="1:7" ht="12.75">
      <c r="A425" s="77" t="s">
        <v>74</v>
      </c>
      <c r="B425" s="45">
        <v>100</v>
      </c>
      <c r="C425" s="52">
        <f>G425*1.2</f>
        <v>23991.996000000003</v>
      </c>
      <c r="D425" s="49">
        <v>58</v>
      </c>
      <c r="E425" s="12"/>
      <c r="G425" s="43">
        <v>19993.33</v>
      </c>
    </row>
    <row r="426" spans="1:7" ht="13.5">
      <c r="A426" s="39"/>
      <c r="B426" s="53"/>
      <c r="C426" s="52"/>
      <c r="D426" s="16"/>
      <c r="E426" s="17"/>
      <c r="G426" s="43" t="s">
        <v>4</v>
      </c>
    </row>
    <row r="427" spans="1:7" ht="12.75">
      <c r="A427" s="76"/>
      <c r="B427" s="18"/>
      <c r="C427" s="52"/>
      <c r="D427" s="16"/>
      <c r="E427" s="21"/>
      <c r="G427" s="43" t="s">
        <v>4</v>
      </c>
    </row>
    <row r="428" spans="1:7" ht="12.75">
      <c r="A428" s="10" t="s">
        <v>201</v>
      </c>
      <c r="B428" s="45">
        <v>20</v>
      </c>
      <c r="C428" s="52">
        <f>G428*1.2</f>
        <v>1974.6119999999999</v>
      </c>
      <c r="D428" s="49">
        <v>2.07</v>
      </c>
      <c r="E428" s="12"/>
      <c r="G428" s="43">
        <v>1645.51</v>
      </c>
    </row>
    <row r="429" spans="1:7" ht="12.75">
      <c r="A429" s="56" t="s">
        <v>202</v>
      </c>
      <c r="B429" s="103"/>
      <c r="C429" s="52"/>
      <c r="D429" s="16"/>
      <c r="E429" s="17"/>
      <c r="G429" s="43" t="s">
        <v>4</v>
      </c>
    </row>
    <row r="430" spans="1:7" ht="12.75">
      <c r="A430" s="62" t="s">
        <v>103</v>
      </c>
      <c r="B430" s="46"/>
      <c r="C430" s="52"/>
      <c r="D430" s="16"/>
      <c r="E430" s="17"/>
      <c r="G430" s="43" t="s">
        <v>4</v>
      </c>
    </row>
    <row r="431" spans="1:7" ht="12.75">
      <c r="A431" s="61" t="s">
        <v>203</v>
      </c>
      <c r="B431" s="46"/>
      <c r="C431" s="52"/>
      <c r="D431" s="16"/>
      <c r="E431" s="17"/>
      <c r="G431" s="43" t="s">
        <v>4</v>
      </c>
    </row>
    <row r="432" spans="1:7" ht="12.75">
      <c r="A432" s="23" t="s">
        <v>204</v>
      </c>
      <c r="B432" s="109"/>
      <c r="C432" s="52"/>
      <c r="D432" s="54"/>
      <c r="E432" s="60"/>
      <c r="G432" s="43" t="s">
        <v>4</v>
      </c>
    </row>
    <row r="433" spans="1:7" ht="12.75">
      <c r="A433" s="76"/>
      <c r="B433" s="18"/>
      <c r="C433" s="52"/>
      <c r="D433" s="16"/>
      <c r="E433" s="73"/>
      <c r="G433" s="43" t="s">
        <v>4</v>
      </c>
    </row>
    <row r="434" spans="1:7" ht="15">
      <c r="A434" s="9" t="s">
        <v>205</v>
      </c>
      <c r="B434" s="18"/>
      <c r="C434" s="52"/>
      <c r="D434" s="54"/>
      <c r="E434" s="21"/>
      <c r="G434" s="43" t="s">
        <v>4</v>
      </c>
    </row>
    <row r="435" spans="1:7" ht="12.75">
      <c r="A435" s="10" t="s">
        <v>206</v>
      </c>
      <c r="B435" s="45">
        <v>65</v>
      </c>
      <c r="C435" s="52">
        <f>G435*1.2</f>
        <v>6612.012</v>
      </c>
      <c r="D435" s="49">
        <v>20</v>
      </c>
      <c r="E435" s="12"/>
      <c r="G435" s="43">
        <v>5510.01</v>
      </c>
    </row>
    <row r="436" spans="1:7" ht="12.75">
      <c r="A436" s="56" t="s">
        <v>207</v>
      </c>
      <c r="B436" s="46"/>
      <c r="C436" s="52"/>
      <c r="D436" s="16"/>
      <c r="E436" s="17"/>
      <c r="G436" s="43" t="s">
        <v>4</v>
      </c>
    </row>
    <row r="437" spans="1:7" ht="12.75">
      <c r="A437" s="22" t="s">
        <v>208</v>
      </c>
      <c r="B437" s="46"/>
      <c r="C437" s="52"/>
      <c r="D437" s="16"/>
      <c r="E437" s="17"/>
      <c r="G437" s="43" t="s">
        <v>4</v>
      </c>
    </row>
    <row r="438" spans="1:7" ht="12.75">
      <c r="A438" s="23" t="s">
        <v>209</v>
      </c>
      <c r="B438" s="109"/>
      <c r="C438" s="52"/>
      <c r="D438" s="54"/>
      <c r="E438" s="60"/>
      <c r="G438" s="43" t="s">
        <v>4</v>
      </c>
    </row>
    <row r="439" spans="1:7" ht="13.5">
      <c r="A439" s="39"/>
      <c r="B439" s="18"/>
      <c r="C439" s="52"/>
      <c r="D439" s="16"/>
      <c r="E439" s="21"/>
      <c r="G439" s="43" t="s">
        <v>4</v>
      </c>
    </row>
    <row r="440" spans="1:7" ht="12.75">
      <c r="A440" s="10" t="s">
        <v>210</v>
      </c>
      <c r="B440" s="45">
        <v>25</v>
      </c>
      <c r="C440" s="52">
        <f aca="true" t="shared" si="6" ref="C440:C502">G440*1.2</f>
        <v>5808.432</v>
      </c>
      <c r="D440" s="49">
        <v>3.13</v>
      </c>
      <c r="E440" s="12"/>
      <c r="G440" s="43">
        <v>4840.36</v>
      </c>
    </row>
    <row r="441" spans="1:7" ht="12.75">
      <c r="A441" s="56" t="s">
        <v>211</v>
      </c>
      <c r="B441" s="46"/>
      <c r="C441" s="52"/>
      <c r="D441" s="16"/>
      <c r="E441" s="17"/>
      <c r="G441" s="43" t="s">
        <v>4</v>
      </c>
    </row>
    <row r="442" spans="1:7" ht="12.75">
      <c r="A442" s="62" t="s">
        <v>103</v>
      </c>
      <c r="B442" s="103"/>
      <c r="C442" s="52"/>
      <c r="D442" s="16"/>
      <c r="E442" s="17"/>
      <c r="G442" s="43" t="s">
        <v>4</v>
      </c>
    </row>
    <row r="443" spans="1:7" ht="12.75">
      <c r="A443" s="61" t="s">
        <v>203</v>
      </c>
      <c r="B443" s="46"/>
      <c r="C443" s="52"/>
      <c r="D443" s="16"/>
      <c r="E443" s="17"/>
      <c r="G443" s="43" t="s">
        <v>4</v>
      </c>
    </row>
    <row r="444" spans="1:7" ht="12.75">
      <c r="A444" s="23" t="s">
        <v>204</v>
      </c>
      <c r="B444" s="109"/>
      <c r="C444" s="52"/>
      <c r="D444" s="54"/>
      <c r="E444" s="60"/>
      <c r="G444" s="43" t="s">
        <v>4</v>
      </c>
    </row>
    <row r="445" spans="1:7" ht="13.5">
      <c r="A445" s="39"/>
      <c r="B445" s="18"/>
      <c r="C445" s="52"/>
      <c r="D445" s="16"/>
      <c r="E445" s="73"/>
      <c r="G445" s="43" t="s">
        <v>4</v>
      </c>
    </row>
    <row r="446" spans="1:7" ht="15">
      <c r="A446" s="9" t="s">
        <v>212</v>
      </c>
      <c r="B446" s="18"/>
      <c r="C446" s="52"/>
      <c r="D446" s="54"/>
      <c r="E446" s="21"/>
      <c r="G446" s="43" t="s">
        <v>4</v>
      </c>
    </row>
    <row r="447" spans="1:7" ht="12.75">
      <c r="A447" s="10" t="s">
        <v>213</v>
      </c>
      <c r="B447" s="45">
        <v>25</v>
      </c>
      <c r="C447" s="52">
        <f t="shared" si="6"/>
        <v>465.15599999999995</v>
      </c>
      <c r="D447" s="49">
        <v>2</v>
      </c>
      <c r="E447" s="12"/>
      <c r="G447" s="43">
        <v>387.63</v>
      </c>
    </row>
    <row r="448" spans="1:7" ht="12.75">
      <c r="A448" s="24" t="s">
        <v>214</v>
      </c>
      <c r="B448" s="45">
        <v>32</v>
      </c>
      <c r="C448" s="52">
        <f t="shared" si="6"/>
        <v>643.5719999999999</v>
      </c>
      <c r="D448" s="49">
        <v>4</v>
      </c>
      <c r="E448" s="12"/>
      <c r="G448" s="43">
        <v>536.31</v>
      </c>
    </row>
    <row r="449" spans="1:7" ht="12.75">
      <c r="A449" s="13" t="s">
        <v>215</v>
      </c>
      <c r="B449" s="45">
        <v>40</v>
      </c>
      <c r="C449" s="52">
        <f t="shared" si="6"/>
        <v>1073.328</v>
      </c>
      <c r="D449" s="49">
        <v>5.2</v>
      </c>
      <c r="E449" s="12"/>
      <c r="G449" s="43">
        <v>894.44</v>
      </c>
    </row>
    <row r="450" spans="1:7" ht="12.75">
      <c r="A450" s="25" t="s">
        <v>136</v>
      </c>
      <c r="B450" s="45">
        <v>50</v>
      </c>
      <c r="C450" s="52">
        <f t="shared" si="6"/>
        <v>1301.304</v>
      </c>
      <c r="D450" s="49">
        <v>6.6</v>
      </c>
      <c r="E450" s="12"/>
      <c r="G450" s="43">
        <v>1084.42</v>
      </c>
    </row>
    <row r="451" spans="1:7" ht="12.75">
      <c r="A451" s="76"/>
      <c r="B451" s="18"/>
      <c r="C451" s="52"/>
      <c r="D451" s="16"/>
      <c r="E451" s="21"/>
      <c r="G451" s="43" t="s">
        <v>4</v>
      </c>
    </row>
    <row r="452" spans="1:7" ht="12.75">
      <c r="A452" s="10" t="s">
        <v>216</v>
      </c>
      <c r="B452" s="45">
        <v>32</v>
      </c>
      <c r="C452" s="52">
        <f t="shared" si="6"/>
        <v>540.204</v>
      </c>
      <c r="D452" s="110">
        <v>4.5</v>
      </c>
      <c r="E452" s="12"/>
      <c r="G452" s="43">
        <v>450.17</v>
      </c>
    </row>
    <row r="453" spans="1:7" ht="12.75">
      <c r="A453" s="24" t="s">
        <v>214</v>
      </c>
      <c r="B453" s="45">
        <v>40</v>
      </c>
      <c r="C453" s="52">
        <f t="shared" si="6"/>
        <v>652.068</v>
      </c>
      <c r="D453" s="110">
        <v>7</v>
      </c>
      <c r="E453" s="12"/>
      <c r="G453" s="43">
        <v>543.39</v>
      </c>
    </row>
    <row r="454" spans="1:7" ht="12.75">
      <c r="A454" s="13" t="s">
        <v>217</v>
      </c>
      <c r="B454" s="45">
        <v>50</v>
      </c>
      <c r="C454" s="52">
        <f t="shared" si="6"/>
        <v>952.2599999999999</v>
      </c>
      <c r="D454" s="110">
        <v>9</v>
      </c>
      <c r="E454" s="12"/>
      <c r="G454" s="43">
        <v>793.55</v>
      </c>
    </row>
    <row r="455" spans="1:7" ht="12.75">
      <c r="A455" s="25" t="s">
        <v>218</v>
      </c>
      <c r="B455" s="45">
        <v>65</v>
      </c>
      <c r="C455" s="52">
        <f t="shared" si="6"/>
        <v>1261.6560000000002</v>
      </c>
      <c r="D455" s="110">
        <v>18</v>
      </c>
      <c r="E455" s="12"/>
      <c r="G455" s="43">
        <v>1051.38</v>
      </c>
    </row>
    <row r="456" spans="1:7" ht="13.5">
      <c r="A456" s="26"/>
      <c r="B456" s="45">
        <v>80</v>
      </c>
      <c r="C456" s="52">
        <f t="shared" si="6"/>
        <v>1995.1439999999998</v>
      </c>
      <c r="D456" s="110">
        <v>23.5</v>
      </c>
      <c r="E456" s="12"/>
      <c r="G456" s="43">
        <v>1662.62</v>
      </c>
    </row>
    <row r="457" spans="1:7" ht="13.5">
      <c r="A457" s="26"/>
      <c r="B457" s="45">
        <v>100</v>
      </c>
      <c r="C457" s="52">
        <f t="shared" si="6"/>
        <v>2626.68</v>
      </c>
      <c r="D457" s="110">
        <v>35.5</v>
      </c>
      <c r="E457" s="12"/>
      <c r="G457" s="43">
        <v>2188.9</v>
      </c>
    </row>
    <row r="458" spans="1:7" ht="13.5">
      <c r="A458" s="26"/>
      <c r="B458" s="45">
        <v>150</v>
      </c>
      <c r="C458" s="52">
        <f t="shared" si="6"/>
        <v>5583.288</v>
      </c>
      <c r="D458" s="110">
        <v>74</v>
      </c>
      <c r="E458" s="12"/>
      <c r="G458" s="43">
        <v>4652.74</v>
      </c>
    </row>
    <row r="459" spans="1:7" ht="13.5">
      <c r="A459" s="26"/>
      <c r="B459" s="45">
        <v>200</v>
      </c>
      <c r="C459" s="52">
        <f t="shared" si="6"/>
        <v>9031.956</v>
      </c>
      <c r="D459" s="110">
        <v>121</v>
      </c>
      <c r="E459" s="12"/>
      <c r="G459" s="43">
        <v>7526.63</v>
      </c>
    </row>
    <row r="460" spans="1:7" ht="12.75">
      <c r="A460" s="19"/>
      <c r="B460" s="18"/>
      <c r="C460" s="52"/>
      <c r="D460" s="16"/>
      <c r="E460" s="21"/>
      <c r="G460" s="43" t="s">
        <v>4</v>
      </c>
    </row>
    <row r="461" spans="1:7" ht="12.75">
      <c r="A461" s="10" t="s">
        <v>219</v>
      </c>
      <c r="B461" s="45">
        <v>32</v>
      </c>
      <c r="C461" s="52">
        <f t="shared" si="6"/>
        <v>1670.88</v>
      </c>
      <c r="D461" s="49">
        <v>6.2</v>
      </c>
      <c r="E461" s="12"/>
      <c r="G461" s="43">
        <v>1392.4</v>
      </c>
    </row>
    <row r="462" spans="1:7" ht="12.75">
      <c r="A462" s="24" t="s">
        <v>220</v>
      </c>
      <c r="B462" s="45">
        <v>40</v>
      </c>
      <c r="C462" s="52">
        <f t="shared" si="6"/>
        <v>1849.2959999999998</v>
      </c>
      <c r="D462" s="49">
        <v>8.4</v>
      </c>
      <c r="E462" s="12"/>
      <c r="G462" s="43">
        <v>1541.08</v>
      </c>
    </row>
    <row r="463" spans="1:7" ht="12.75">
      <c r="A463" s="13" t="s">
        <v>141</v>
      </c>
      <c r="B463" s="45">
        <v>50</v>
      </c>
      <c r="C463" s="52">
        <f t="shared" si="6"/>
        <v>2758.368</v>
      </c>
      <c r="D463" s="49">
        <v>11.2</v>
      </c>
      <c r="E463" s="12"/>
      <c r="G463" s="43">
        <v>2298.64</v>
      </c>
    </row>
    <row r="464" spans="1:7" ht="12.75">
      <c r="A464" s="25" t="s">
        <v>87</v>
      </c>
      <c r="B464" s="45">
        <v>65</v>
      </c>
      <c r="C464" s="52">
        <f t="shared" si="6"/>
        <v>3630.624</v>
      </c>
      <c r="D464" s="49">
        <v>19.8</v>
      </c>
      <c r="E464" s="12"/>
      <c r="G464" s="43">
        <v>3025.52</v>
      </c>
    </row>
    <row r="465" spans="1:7" ht="12.75">
      <c r="A465" s="24"/>
      <c r="B465" s="45">
        <v>80</v>
      </c>
      <c r="C465" s="52">
        <f t="shared" si="6"/>
        <v>5937.288</v>
      </c>
      <c r="D465" s="49">
        <v>24.7</v>
      </c>
      <c r="E465" s="12"/>
      <c r="G465" s="43">
        <v>4947.74</v>
      </c>
    </row>
    <row r="466" spans="1:7" ht="12.75">
      <c r="A466" s="19"/>
      <c r="B466" s="18"/>
      <c r="C466" s="52"/>
      <c r="D466" s="16"/>
      <c r="E466" s="21"/>
      <c r="G466" s="43" t="s">
        <v>4</v>
      </c>
    </row>
    <row r="467" spans="1:7" ht="12.75">
      <c r="A467" s="10" t="s">
        <v>221</v>
      </c>
      <c r="B467" s="45">
        <v>15</v>
      </c>
      <c r="C467" s="52">
        <f t="shared" si="6"/>
        <v>115.404</v>
      </c>
      <c r="D467" s="49">
        <v>0.5</v>
      </c>
      <c r="E467" s="12"/>
      <c r="G467" s="43">
        <v>96.17</v>
      </c>
    </row>
    <row r="468" spans="1:7" ht="12.75">
      <c r="A468" s="24" t="s">
        <v>222</v>
      </c>
      <c r="B468" s="45">
        <v>25</v>
      </c>
      <c r="C468" s="52">
        <f t="shared" si="6"/>
        <v>231.516</v>
      </c>
      <c r="D468" s="49">
        <v>1</v>
      </c>
      <c r="E468" s="12"/>
      <c r="G468" s="43">
        <v>192.93</v>
      </c>
    </row>
    <row r="469" spans="1:7" ht="12.75">
      <c r="A469" s="13" t="s">
        <v>223</v>
      </c>
      <c r="B469" s="45">
        <v>40</v>
      </c>
      <c r="C469" s="52">
        <f t="shared" si="6"/>
        <v>385.152</v>
      </c>
      <c r="D469" s="49">
        <v>3</v>
      </c>
      <c r="E469" s="12"/>
      <c r="G469" s="43">
        <v>320.96</v>
      </c>
    </row>
    <row r="470" spans="1:7" ht="12.75">
      <c r="A470" s="25" t="s">
        <v>87</v>
      </c>
      <c r="B470" s="45"/>
      <c r="C470" s="52"/>
      <c r="D470" s="49"/>
      <c r="E470" s="12"/>
      <c r="G470" s="43" t="s">
        <v>4</v>
      </c>
    </row>
    <row r="471" spans="1:7" ht="12.75">
      <c r="A471" s="19"/>
      <c r="B471" s="18"/>
      <c r="C471" s="52"/>
      <c r="D471" s="16"/>
      <c r="E471" s="21"/>
      <c r="G471" s="43" t="s">
        <v>4</v>
      </c>
    </row>
    <row r="472" spans="1:7" ht="12.75">
      <c r="A472" s="10" t="s">
        <v>224</v>
      </c>
      <c r="B472" s="45">
        <v>50</v>
      </c>
      <c r="C472" s="52">
        <f t="shared" si="6"/>
        <v>1716.192</v>
      </c>
      <c r="D472" s="49">
        <v>3.8</v>
      </c>
      <c r="E472" s="12"/>
      <c r="G472" s="43">
        <v>1430.16</v>
      </c>
    </row>
    <row r="473" spans="1:7" ht="12.75">
      <c r="A473" s="24" t="s">
        <v>225</v>
      </c>
      <c r="B473" s="45">
        <v>80</v>
      </c>
      <c r="C473" s="52">
        <f t="shared" si="6"/>
        <v>2605.4399999999996</v>
      </c>
      <c r="D473" s="49">
        <v>8</v>
      </c>
      <c r="E473" s="12"/>
      <c r="G473" s="43">
        <v>2171.2</v>
      </c>
    </row>
    <row r="474" spans="1:7" ht="12.75">
      <c r="A474" s="13" t="s">
        <v>226</v>
      </c>
      <c r="B474" s="45">
        <v>100</v>
      </c>
      <c r="C474" s="52">
        <f t="shared" si="6"/>
        <v>3431.676</v>
      </c>
      <c r="D474" s="49">
        <v>11</v>
      </c>
      <c r="E474" s="12"/>
      <c r="G474" s="43">
        <v>2859.73</v>
      </c>
    </row>
    <row r="475" spans="1:7" ht="12.75">
      <c r="A475" s="27" t="s">
        <v>227</v>
      </c>
      <c r="B475" s="45">
        <v>150</v>
      </c>
      <c r="C475" s="52">
        <f t="shared" si="6"/>
        <v>6864.06</v>
      </c>
      <c r="D475" s="49">
        <v>24</v>
      </c>
      <c r="E475" s="12"/>
      <c r="G475" s="43">
        <v>5720.05</v>
      </c>
    </row>
    <row r="476" spans="1:7" ht="12.75">
      <c r="A476" s="25" t="s">
        <v>228</v>
      </c>
      <c r="B476" s="45">
        <v>200</v>
      </c>
      <c r="C476" s="52">
        <f t="shared" si="6"/>
        <v>11856.168</v>
      </c>
      <c r="D476" s="49">
        <v>42</v>
      </c>
      <c r="E476" s="12"/>
      <c r="G476" s="43">
        <v>9880.14</v>
      </c>
    </row>
    <row r="477" spans="1:7" ht="12.75">
      <c r="A477" s="24"/>
      <c r="B477" s="45">
        <v>250</v>
      </c>
      <c r="C477" s="52">
        <f t="shared" si="6"/>
        <v>14111.855999999998</v>
      </c>
      <c r="D477" s="49">
        <v>98</v>
      </c>
      <c r="E477" s="12"/>
      <c r="G477" s="43">
        <v>11759.88</v>
      </c>
    </row>
    <row r="478" spans="1:7" ht="12.75">
      <c r="A478" s="32"/>
      <c r="B478" s="18"/>
      <c r="C478" s="52"/>
      <c r="D478" s="16"/>
      <c r="E478" s="17"/>
      <c r="G478" s="43" t="s">
        <v>4</v>
      </c>
    </row>
    <row r="479" spans="1:7" ht="15">
      <c r="A479" s="72" t="s">
        <v>229</v>
      </c>
      <c r="B479" s="18"/>
      <c r="C479" s="52"/>
      <c r="D479" s="54"/>
      <c r="E479" s="73"/>
      <c r="G479" s="43" t="s">
        <v>4</v>
      </c>
    </row>
    <row r="480" spans="1:7" ht="15">
      <c r="A480" s="9" t="s">
        <v>230</v>
      </c>
      <c r="B480" s="18"/>
      <c r="C480" s="52"/>
      <c r="D480" s="54"/>
      <c r="E480" s="21"/>
      <c r="G480" s="43" t="s">
        <v>4</v>
      </c>
    </row>
    <row r="481" spans="1:7" ht="12.75">
      <c r="A481" s="10" t="s">
        <v>231</v>
      </c>
      <c r="B481" s="45">
        <v>20</v>
      </c>
      <c r="C481" s="52">
        <f t="shared" si="6"/>
        <v>2196.216</v>
      </c>
      <c r="D481" s="49">
        <v>0.78</v>
      </c>
      <c r="E481" s="12" t="s">
        <v>232</v>
      </c>
      <c r="G481" s="43">
        <v>1830.18</v>
      </c>
    </row>
    <row r="482" spans="1:7" ht="12.75">
      <c r="A482" s="24" t="s">
        <v>233</v>
      </c>
      <c r="B482" s="45">
        <v>20</v>
      </c>
      <c r="C482" s="52">
        <f t="shared" si="6"/>
        <v>2196.216</v>
      </c>
      <c r="D482" s="49">
        <v>0.78</v>
      </c>
      <c r="E482" s="12" t="s">
        <v>234</v>
      </c>
      <c r="G482" s="43">
        <v>1830.18</v>
      </c>
    </row>
    <row r="483" spans="1:7" ht="12.75">
      <c r="A483" s="13" t="s">
        <v>235</v>
      </c>
      <c r="B483" s="45"/>
      <c r="C483" s="52"/>
      <c r="D483" s="49"/>
      <c r="E483" s="12"/>
      <c r="G483" s="43" t="s">
        <v>4</v>
      </c>
    </row>
    <row r="484" spans="1:7" ht="12.75">
      <c r="A484" s="23" t="s">
        <v>236</v>
      </c>
      <c r="B484" s="46"/>
      <c r="C484" s="52"/>
      <c r="D484" s="16"/>
      <c r="E484" s="17"/>
      <c r="G484" s="43" t="s">
        <v>4</v>
      </c>
    </row>
    <row r="485" spans="1:7" ht="13.5">
      <c r="A485" s="39"/>
      <c r="B485" s="18"/>
      <c r="C485" s="52"/>
      <c r="D485" s="16"/>
      <c r="E485" s="73"/>
      <c r="G485" s="43" t="s">
        <v>4</v>
      </c>
    </row>
    <row r="486" spans="1:7" ht="15">
      <c r="A486" s="9" t="s">
        <v>237</v>
      </c>
      <c r="B486" s="18"/>
      <c r="C486" s="52"/>
      <c r="D486" s="54"/>
      <c r="E486" s="21"/>
      <c r="G486" s="43" t="s">
        <v>4</v>
      </c>
    </row>
    <row r="487" spans="1:7" ht="12.75">
      <c r="A487" s="10" t="s">
        <v>238</v>
      </c>
      <c r="B487" s="45">
        <v>50</v>
      </c>
      <c r="C487" s="52">
        <f t="shared" si="6"/>
        <v>19814.796000000002</v>
      </c>
      <c r="D487" s="49">
        <v>29</v>
      </c>
      <c r="E487" s="12" t="s">
        <v>239</v>
      </c>
      <c r="G487" s="43">
        <v>16512.33</v>
      </c>
    </row>
    <row r="488" spans="1:7" ht="12.75">
      <c r="A488" s="24" t="s">
        <v>240</v>
      </c>
      <c r="B488" s="45">
        <v>50</v>
      </c>
      <c r="C488" s="52">
        <f t="shared" si="6"/>
        <v>19814.796000000002</v>
      </c>
      <c r="D488" s="49">
        <v>29</v>
      </c>
      <c r="E488" s="12" t="s">
        <v>241</v>
      </c>
      <c r="G488" s="43">
        <v>16512.33</v>
      </c>
    </row>
    <row r="489" spans="1:7" ht="12.75">
      <c r="A489" s="24" t="s">
        <v>242</v>
      </c>
      <c r="B489" s="45">
        <v>50</v>
      </c>
      <c r="C489" s="52">
        <f t="shared" si="6"/>
        <v>19814.796000000002</v>
      </c>
      <c r="D489" s="49">
        <v>29</v>
      </c>
      <c r="E489" s="12" t="s">
        <v>243</v>
      </c>
      <c r="G489" s="43">
        <v>16512.33</v>
      </c>
    </row>
    <row r="490" spans="1:7" ht="12.75">
      <c r="A490" s="13" t="s">
        <v>244</v>
      </c>
      <c r="B490" s="45">
        <v>50</v>
      </c>
      <c r="C490" s="52">
        <f t="shared" si="6"/>
        <v>19814.796000000002</v>
      </c>
      <c r="D490" s="49">
        <v>29</v>
      </c>
      <c r="E490" s="12" t="s">
        <v>245</v>
      </c>
      <c r="G490" s="43">
        <v>16512.33</v>
      </c>
    </row>
    <row r="491" spans="1:7" ht="12.75">
      <c r="A491" s="78" t="s">
        <v>246</v>
      </c>
      <c r="B491" s="45">
        <v>50</v>
      </c>
      <c r="C491" s="52">
        <f t="shared" si="6"/>
        <v>19814.796000000002</v>
      </c>
      <c r="D491" s="49">
        <v>29</v>
      </c>
      <c r="E491" s="12" t="s">
        <v>247</v>
      </c>
      <c r="G491" s="43">
        <v>16512.33</v>
      </c>
    </row>
    <row r="492" spans="1:7" ht="12.75">
      <c r="A492" s="75" t="s">
        <v>248</v>
      </c>
      <c r="B492" s="45">
        <v>80</v>
      </c>
      <c r="C492" s="52">
        <f t="shared" si="6"/>
        <v>22425.192</v>
      </c>
      <c r="D492" s="49">
        <v>40</v>
      </c>
      <c r="E492" s="12" t="s">
        <v>249</v>
      </c>
      <c r="G492" s="43">
        <v>18687.66</v>
      </c>
    </row>
    <row r="493" spans="1:7" ht="12.75">
      <c r="A493" s="28"/>
      <c r="B493" s="45">
        <v>80</v>
      </c>
      <c r="C493" s="52">
        <f t="shared" si="6"/>
        <v>22425.192</v>
      </c>
      <c r="D493" s="49">
        <v>40</v>
      </c>
      <c r="E493" s="12" t="s">
        <v>250</v>
      </c>
      <c r="G493" s="43">
        <v>18687.66</v>
      </c>
    </row>
    <row r="494" spans="1:7" ht="12.75">
      <c r="A494" s="28"/>
      <c r="B494" s="45">
        <v>80</v>
      </c>
      <c r="C494" s="52">
        <f t="shared" si="6"/>
        <v>22425.192</v>
      </c>
      <c r="D494" s="49">
        <v>40</v>
      </c>
      <c r="E494" s="12" t="s">
        <v>251</v>
      </c>
      <c r="G494" s="43">
        <v>18687.66</v>
      </c>
    </row>
    <row r="495" spans="1:7" ht="13.5">
      <c r="A495" s="65"/>
      <c r="B495" s="45">
        <v>80</v>
      </c>
      <c r="C495" s="52">
        <f t="shared" si="6"/>
        <v>22425.192</v>
      </c>
      <c r="D495" s="49">
        <v>40</v>
      </c>
      <c r="E495" s="12" t="s">
        <v>252</v>
      </c>
      <c r="G495" s="43">
        <v>18687.66</v>
      </c>
    </row>
    <row r="496" spans="1:7" ht="13.5">
      <c r="A496" s="65"/>
      <c r="B496" s="45">
        <v>80</v>
      </c>
      <c r="C496" s="52">
        <f t="shared" si="6"/>
        <v>22425.192</v>
      </c>
      <c r="D496" s="49">
        <v>40</v>
      </c>
      <c r="E496" s="12" t="s">
        <v>253</v>
      </c>
      <c r="G496" s="43">
        <v>18687.66</v>
      </c>
    </row>
    <row r="497" spans="1:7" ht="13.5">
      <c r="A497" s="65"/>
      <c r="B497" s="45">
        <v>100</v>
      </c>
      <c r="C497" s="52">
        <f t="shared" si="6"/>
        <v>37613.208</v>
      </c>
      <c r="D497" s="49">
        <v>62</v>
      </c>
      <c r="E497" s="12" t="s">
        <v>254</v>
      </c>
      <c r="G497" s="43">
        <v>31344.34</v>
      </c>
    </row>
    <row r="498" spans="1:7" ht="13.5">
      <c r="A498" s="65"/>
      <c r="B498" s="45">
        <v>100</v>
      </c>
      <c r="C498" s="52">
        <f t="shared" si="6"/>
        <v>37613.208</v>
      </c>
      <c r="D498" s="49">
        <v>62</v>
      </c>
      <c r="E498" s="12" t="s">
        <v>255</v>
      </c>
      <c r="G498" s="43">
        <v>31344.34</v>
      </c>
    </row>
    <row r="499" spans="1:7" ht="13.5">
      <c r="A499" s="65"/>
      <c r="B499" s="45">
        <v>100</v>
      </c>
      <c r="C499" s="52">
        <f t="shared" si="6"/>
        <v>37613.208</v>
      </c>
      <c r="D499" s="49">
        <v>62</v>
      </c>
      <c r="E499" s="12" t="s">
        <v>256</v>
      </c>
      <c r="G499" s="43">
        <v>31344.34</v>
      </c>
    </row>
    <row r="500" spans="1:7" ht="13.5">
      <c r="A500" s="65"/>
      <c r="B500" s="45">
        <v>100</v>
      </c>
      <c r="C500" s="52">
        <f t="shared" si="6"/>
        <v>37613.208</v>
      </c>
      <c r="D500" s="49">
        <v>62</v>
      </c>
      <c r="E500" s="12" t="s">
        <v>257</v>
      </c>
      <c r="G500" s="43">
        <v>31344.34</v>
      </c>
    </row>
    <row r="501" spans="1:7" ht="13.5">
      <c r="A501" s="65"/>
      <c r="B501" s="45">
        <v>100</v>
      </c>
      <c r="C501" s="52">
        <f t="shared" si="6"/>
        <v>37613.208</v>
      </c>
      <c r="D501" s="49">
        <v>62</v>
      </c>
      <c r="E501" s="12" t="s">
        <v>258</v>
      </c>
      <c r="G501" s="43">
        <v>31344.34</v>
      </c>
    </row>
    <row r="502" spans="1:7" ht="13.5">
      <c r="A502" s="65"/>
      <c r="B502" s="45">
        <v>100</v>
      </c>
      <c r="C502" s="52">
        <f t="shared" si="6"/>
        <v>37613.208</v>
      </c>
      <c r="D502" s="49">
        <v>62</v>
      </c>
      <c r="E502" s="12" t="s">
        <v>259</v>
      </c>
      <c r="G502" s="43">
        <v>31344.34</v>
      </c>
    </row>
    <row r="503" spans="1:7" ht="13.5">
      <c r="A503" s="65"/>
      <c r="B503" s="45">
        <v>150</v>
      </c>
      <c r="C503" s="52">
        <f aca="true" t="shared" si="7" ref="C503:C566">G503*1.2</f>
        <v>57460.57199999999</v>
      </c>
      <c r="D503" s="49">
        <v>135</v>
      </c>
      <c r="E503" s="12" t="s">
        <v>260</v>
      </c>
      <c r="G503" s="43">
        <v>47883.81</v>
      </c>
    </row>
    <row r="504" spans="1:7" ht="13.5">
      <c r="A504" s="65"/>
      <c r="B504" s="45">
        <v>150</v>
      </c>
      <c r="C504" s="52">
        <f t="shared" si="7"/>
        <v>57460.57199999999</v>
      </c>
      <c r="D504" s="49">
        <v>135</v>
      </c>
      <c r="E504" s="12" t="s">
        <v>261</v>
      </c>
      <c r="G504" s="43">
        <v>47883.81</v>
      </c>
    </row>
    <row r="505" spans="1:7" ht="13.5">
      <c r="A505" s="65"/>
      <c r="B505" s="45">
        <v>150</v>
      </c>
      <c r="C505" s="52">
        <f t="shared" si="7"/>
        <v>57460.57199999999</v>
      </c>
      <c r="D505" s="49">
        <v>135</v>
      </c>
      <c r="E505" s="12" t="s">
        <v>262</v>
      </c>
      <c r="G505" s="43">
        <v>47883.81</v>
      </c>
    </row>
    <row r="506" spans="1:7" ht="13.5">
      <c r="A506" s="65"/>
      <c r="B506" s="45">
        <v>150</v>
      </c>
      <c r="C506" s="52">
        <f t="shared" si="7"/>
        <v>57460.57199999999</v>
      </c>
      <c r="D506" s="49">
        <v>135</v>
      </c>
      <c r="E506" s="12" t="s">
        <v>263</v>
      </c>
      <c r="G506" s="43">
        <v>47883.81</v>
      </c>
    </row>
    <row r="507" spans="1:7" ht="13.5">
      <c r="A507" s="65"/>
      <c r="B507" s="45">
        <v>150</v>
      </c>
      <c r="C507" s="52">
        <f t="shared" si="7"/>
        <v>57460.57199999999</v>
      </c>
      <c r="D507" s="49">
        <v>135</v>
      </c>
      <c r="E507" s="12" t="s">
        <v>264</v>
      </c>
      <c r="G507" s="43">
        <v>47883.81</v>
      </c>
    </row>
    <row r="508" spans="1:7" ht="13.5">
      <c r="A508" s="65"/>
      <c r="B508" s="45">
        <v>150</v>
      </c>
      <c r="C508" s="52">
        <f t="shared" si="7"/>
        <v>57460.57199999999</v>
      </c>
      <c r="D508" s="49">
        <v>135</v>
      </c>
      <c r="E508" s="12" t="s">
        <v>265</v>
      </c>
      <c r="G508" s="43">
        <v>47883.81</v>
      </c>
    </row>
    <row r="509" spans="1:7" ht="13.5">
      <c r="A509" s="39"/>
      <c r="B509" s="79"/>
      <c r="C509" s="52"/>
      <c r="D509" s="16"/>
      <c r="E509" s="17"/>
      <c r="G509" s="43" t="s">
        <v>4</v>
      </c>
    </row>
    <row r="510" spans="1:7" ht="22.5">
      <c r="A510" s="10" t="s">
        <v>266</v>
      </c>
      <c r="B510" s="45">
        <v>80</v>
      </c>
      <c r="C510" s="52">
        <f t="shared" si="7"/>
        <v>9780.312</v>
      </c>
      <c r="D510" s="49">
        <v>37</v>
      </c>
      <c r="E510" s="12" t="s">
        <v>267</v>
      </c>
      <c r="G510" s="43">
        <v>8150.26</v>
      </c>
    </row>
    <row r="511" spans="1:7" ht="22.5">
      <c r="A511" s="24" t="s">
        <v>268</v>
      </c>
      <c r="B511" s="45">
        <v>80</v>
      </c>
      <c r="C511" s="52">
        <f t="shared" si="7"/>
        <v>9780.312</v>
      </c>
      <c r="D511" s="49">
        <v>37</v>
      </c>
      <c r="E511" s="12" t="s">
        <v>269</v>
      </c>
      <c r="G511" s="43">
        <v>8150.26</v>
      </c>
    </row>
    <row r="512" spans="1:7" ht="22.5">
      <c r="A512" s="77" t="s">
        <v>270</v>
      </c>
      <c r="B512" s="45">
        <v>80</v>
      </c>
      <c r="C512" s="52">
        <f t="shared" si="7"/>
        <v>9780.312</v>
      </c>
      <c r="D512" s="49">
        <v>37</v>
      </c>
      <c r="E512" s="12" t="s">
        <v>271</v>
      </c>
      <c r="G512" s="43">
        <v>8150.26</v>
      </c>
    </row>
    <row r="513" spans="1:7" ht="12.75">
      <c r="A513" s="61" t="s">
        <v>246</v>
      </c>
      <c r="B513" s="46"/>
      <c r="C513" s="52"/>
      <c r="D513" s="16"/>
      <c r="E513" s="17"/>
      <c r="G513" s="43" t="s">
        <v>4</v>
      </c>
    </row>
    <row r="514" spans="1:7" ht="12.75">
      <c r="A514" s="23" t="s">
        <v>248</v>
      </c>
      <c r="B514" s="46"/>
      <c r="C514" s="52"/>
      <c r="D514" s="16"/>
      <c r="E514" s="17"/>
      <c r="G514" s="43" t="s">
        <v>4</v>
      </c>
    </row>
    <row r="515" spans="1:7" ht="13.5">
      <c r="A515" s="80"/>
      <c r="B515" s="81"/>
      <c r="C515" s="52"/>
      <c r="D515" s="16"/>
      <c r="E515" s="17"/>
      <c r="G515" s="43" t="s">
        <v>4</v>
      </c>
    </row>
    <row r="516" spans="1:7" ht="12.75">
      <c r="A516" s="10" t="s">
        <v>272</v>
      </c>
      <c r="B516" s="45">
        <v>50</v>
      </c>
      <c r="C516" s="52">
        <f t="shared" si="7"/>
        <v>8889.648</v>
      </c>
      <c r="D516" s="49">
        <v>14.9</v>
      </c>
      <c r="E516" s="12" t="s">
        <v>273</v>
      </c>
      <c r="G516" s="43">
        <v>7408.04</v>
      </c>
    </row>
    <row r="517" spans="1:7" ht="12.75">
      <c r="A517" s="56" t="s">
        <v>274</v>
      </c>
      <c r="B517" s="46"/>
      <c r="C517" s="52"/>
      <c r="D517" s="16"/>
      <c r="E517" s="17"/>
      <c r="G517" s="43" t="s">
        <v>4</v>
      </c>
    </row>
    <row r="518" spans="1:7" ht="12.75">
      <c r="A518" s="62" t="s">
        <v>275</v>
      </c>
      <c r="B518" s="104"/>
      <c r="C518" s="52"/>
      <c r="D518" s="53"/>
      <c r="E518" s="53"/>
      <c r="G518" s="43" t="s">
        <v>4</v>
      </c>
    </row>
    <row r="519" spans="1:7" ht="12.75">
      <c r="A519" s="23" t="s">
        <v>276</v>
      </c>
      <c r="B519" s="46"/>
      <c r="C519" s="52"/>
      <c r="D519" s="16"/>
      <c r="E519" s="17"/>
      <c r="G519" s="43" t="s">
        <v>4</v>
      </c>
    </row>
    <row r="520" spans="1:7" ht="12.75">
      <c r="A520" s="76"/>
      <c r="B520" s="18"/>
      <c r="C520" s="52"/>
      <c r="D520" s="54"/>
      <c r="E520" s="21"/>
      <c r="G520" s="43" t="s">
        <v>4</v>
      </c>
    </row>
    <row r="521" spans="1:7" ht="22.5">
      <c r="A521" s="10" t="s">
        <v>277</v>
      </c>
      <c r="B521" s="45">
        <v>200</v>
      </c>
      <c r="C521" s="52">
        <f t="shared" si="7"/>
        <v>59100.299999999996</v>
      </c>
      <c r="D521" s="49">
        <v>230</v>
      </c>
      <c r="E521" s="12" t="s">
        <v>278</v>
      </c>
      <c r="G521" s="43">
        <v>49250.25</v>
      </c>
    </row>
    <row r="522" spans="1:7" ht="22.5">
      <c r="A522" s="24" t="s">
        <v>279</v>
      </c>
      <c r="B522" s="45">
        <v>200</v>
      </c>
      <c r="C522" s="52">
        <f t="shared" si="7"/>
        <v>59100.299999999996</v>
      </c>
      <c r="D522" s="49">
        <v>230</v>
      </c>
      <c r="E522" s="12" t="s">
        <v>280</v>
      </c>
      <c r="G522" s="43">
        <v>49250.25</v>
      </c>
    </row>
    <row r="523" spans="1:7" ht="22.5">
      <c r="A523" s="77" t="s">
        <v>270</v>
      </c>
      <c r="B523" s="45">
        <v>200</v>
      </c>
      <c r="C523" s="52">
        <f t="shared" si="7"/>
        <v>59100.299999999996</v>
      </c>
      <c r="D523" s="49">
        <v>230</v>
      </c>
      <c r="E523" s="12" t="s">
        <v>281</v>
      </c>
      <c r="G523" s="43">
        <v>49250.25</v>
      </c>
    </row>
    <row r="524" spans="1:7" ht="22.5">
      <c r="A524" s="78" t="s">
        <v>246</v>
      </c>
      <c r="B524" s="45">
        <v>200</v>
      </c>
      <c r="C524" s="52">
        <f t="shared" si="7"/>
        <v>59100.299999999996</v>
      </c>
      <c r="D524" s="49">
        <v>230</v>
      </c>
      <c r="E524" s="12" t="s">
        <v>282</v>
      </c>
      <c r="G524" s="43">
        <v>49250.25</v>
      </c>
    </row>
    <row r="525" spans="1:7" ht="22.5">
      <c r="A525" s="75" t="s">
        <v>248</v>
      </c>
      <c r="B525" s="45">
        <v>200</v>
      </c>
      <c r="C525" s="52">
        <f t="shared" si="7"/>
        <v>59100.299999999996</v>
      </c>
      <c r="D525" s="49">
        <v>230</v>
      </c>
      <c r="E525" s="12" t="s">
        <v>283</v>
      </c>
      <c r="G525" s="43">
        <v>49250.25</v>
      </c>
    </row>
    <row r="526" spans="1:7" ht="12.75">
      <c r="A526" s="76"/>
      <c r="B526" s="18"/>
      <c r="C526" s="52"/>
      <c r="D526" s="54"/>
      <c r="E526" s="21"/>
      <c r="G526" s="43" t="s">
        <v>4</v>
      </c>
    </row>
    <row r="527" spans="1:7" ht="22.5">
      <c r="A527" s="10" t="s">
        <v>284</v>
      </c>
      <c r="B527" s="45">
        <v>55</v>
      </c>
      <c r="C527" s="52">
        <f t="shared" si="7"/>
        <v>11255.784</v>
      </c>
      <c r="D527" s="49">
        <v>55</v>
      </c>
      <c r="E527" s="12" t="s">
        <v>285</v>
      </c>
      <c r="G527" s="43">
        <v>9379.82</v>
      </c>
    </row>
    <row r="528" spans="1:7" ht="12.75">
      <c r="A528" s="56" t="s">
        <v>286</v>
      </c>
      <c r="B528" s="46"/>
      <c r="C528" s="52"/>
      <c r="D528" s="16"/>
      <c r="E528" s="17"/>
      <c r="G528" s="43" t="s">
        <v>4</v>
      </c>
    </row>
    <row r="529" spans="1:7" ht="12.75">
      <c r="A529" s="22" t="s">
        <v>270</v>
      </c>
      <c r="B529" s="46"/>
      <c r="C529" s="52"/>
      <c r="D529" s="16"/>
      <c r="E529" s="17"/>
      <c r="G529" s="43" t="s">
        <v>4</v>
      </c>
    </row>
    <row r="530" spans="1:7" ht="12.75">
      <c r="A530" s="61" t="s">
        <v>246</v>
      </c>
      <c r="B530" s="46"/>
      <c r="C530" s="52"/>
      <c r="D530" s="16"/>
      <c r="E530" s="17"/>
      <c r="G530" s="43" t="s">
        <v>4</v>
      </c>
    </row>
    <row r="531" spans="1:7" ht="12.75">
      <c r="A531" s="23" t="s">
        <v>248</v>
      </c>
      <c r="B531" s="46"/>
      <c r="C531" s="52"/>
      <c r="D531" s="16"/>
      <c r="E531" s="17"/>
      <c r="G531" s="43" t="s">
        <v>4</v>
      </c>
    </row>
    <row r="532" spans="1:7" ht="12.75">
      <c r="A532" s="76"/>
      <c r="B532" s="18"/>
      <c r="C532" s="52"/>
      <c r="D532" s="54"/>
      <c r="E532" s="21"/>
      <c r="G532" s="43" t="s">
        <v>4</v>
      </c>
    </row>
    <row r="533" spans="1:7" ht="22.5">
      <c r="A533" s="10" t="s">
        <v>287</v>
      </c>
      <c r="B533" s="45">
        <v>200</v>
      </c>
      <c r="C533" s="52">
        <f t="shared" si="7"/>
        <v>47111.736</v>
      </c>
      <c r="D533" s="49">
        <v>180</v>
      </c>
      <c r="E533" s="12" t="s">
        <v>288</v>
      </c>
      <c r="G533" s="43">
        <v>39259.78</v>
      </c>
    </row>
    <row r="534" spans="1:7" ht="12.75">
      <c r="A534" s="24" t="s">
        <v>289</v>
      </c>
      <c r="B534" s="45"/>
      <c r="C534" s="52"/>
      <c r="D534" s="49"/>
      <c r="E534" s="12"/>
      <c r="G534" s="43" t="s">
        <v>4</v>
      </c>
    </row>
    <row r="535" spans="1:7" ht="12.75">
      <c r="A535" s="22" t="s">
        <v>270</v>
      </c>
      <c r="B535" s="46"/>
      <c r="C535" s="52"/>
      <c r="D535" s="16"/>
      <c r="E535" s="17"/>
      <c r="G535" s="43" t="s">
        <v>4</v>
      </c>
    </row>
    <row r="536" spans="1:7" ht="12.75">
      <c r="A536" s="61" t="s">
        <v>246</v>
      </c>
      <c r="B536" s="46"/>
      <c r="C536" s="52"/>
      <c r="D536" s="16"/>
      <c r="E536" s="17"/>
      <c r="G536" s="43" t="s">
        <v>4</v>
      </c>
    </row>
    <row r="537" spans="1:7" ht="12.75">
      <c r="A537" s="23" t="s">
        <v>248</v>
      </c>
      <c r="B537" s="46"/>
      <c r="C537" s="52"/>
      <c r="D537" s="16"/>
      <c r="E537" s="17"/>
      <c r="G537" s="43" t="s">
        <v>4</v>
      </c>
    </row>
    <row r="538" spans="1:7" ht="12.75">
      <c r="A538" s="76"/>
      <c r="B538" s="18"/>
      <c r="C538" s="52"/>
      <c r="D538" s="54"/>
      <c r="E538" s="21"/>
      <c r="G538" s="43" t="s">
        <v>4</v>
      </c>
    </row>
    <row r="539" spans="1:7" ht="22.5">
      <c r="A539" s="10" t="s">
        <v>290</v>
      </c>
      <c r="B539" s="45">
        <v>80</v>
      </c>
      <c r="C539" s="52">
        <f t="shared" si="7"/>
        <v>8651.76</v>
      </c>
      <c r="D539" s="49">
        <v>39</v>
      </c>
      <c r="E539" s="12" t="s">
        <v>291</v>
      </c>
      <c r="G539" s="43">
        <v>7209.8</v>
      </c>
    </row>
    <row r="540" spans="1:7" ht="22.5">
      <c r="A540" s="24" t="s">
        <v>292</v>
      </c>
      <c r="B540" s="45">
        <v>150</v>
      </c>
      <c r="C540" s="52">
        <f t="shared" si="7"/>
        <v>19392.12</v>
      </c>
      <c r="D540" s="49">
        <v>91</v>
      </c>
      <c r="E540" s="12" t="s">
        <v>293</v>
      </c>
      <c r="G540" s="43">
        <v>16160.1</v>
      </c>
    </row>
    <row r="541" spans="1:7" ht="22.5">
      <c r="A541" s="77" t="s">
        <v>294</v>
      </c>
      <c r="B541" s="45">
        <v>150</v>
      </c>
      <c r="C541" s="52">
        <f t="shared" si="7"/>
        <v>19392.12</v>
      </c>
      <c r="D541" s="49">
        <v>91</v>
      </c>
      <c r="E541" s="12" t="s">
        <v>295</v>
      </c>
      <c r="G541" s="43">
        <v>16160.1</v>
      </c>
    </row>
    <row r="542" spans="1:7" ht="22.5">
      <c r="A542" s="78" t="s">
        <v>246</v>
      </c>
      <c r="B542" s="45">
        <v>150</v>
      </c>
      <c r="C542" s="52">
        <f t="shared" si="7"/>
        <v>19392.12</v>
      </c>
      <c r="D542" s="49">
        <v>91</v>
      </c>
      <c r="E542" s="12" t="s">
        <v>296</v>
      </c>
      <c r="G542" s="43">
        <v>16160.1</v>
      </c>
    </row>
    <row r="543" spans="1:7" ht="22.5">
      <c r="A543" s="75" t="s">
        <v>248</v>
      </c>
      <c r="B543" s="45">
        <v>150</v>
      </c>
      <c r="C543" s="52">
        <f t="shared" si="7"/>
        <v>19392.12</v>
      </c>
      <c r="D543" s="49">
        <v>91</v>
      </c>
      <c r="E543" s="12" t="s">
        <v>297</v>
      </c>
      <c r="G543" s="43">
        <v>16160.1</v>
      </c>
    </row>
    <row r="544" spans="1:7" ht="22.5">
      <c r="A544" s="28"/>
      <c r="B544" s="45">
        <v>100</v>
      </c>
      <c r="C544" s="52">
        <f t="shared" si="7"/>
        <v>16019.916</v>
      </c>
      <c r="D544" s="49">
        <v>83</v>
      </c>
      <c r="E544" s="12" t="s">
        <v>298</v>
      </c>
      <c r="G544" s="43">
        <v>13349.93</v>
      </c>
    </row>
    <row r="545" spans="1:7" ht="12.75">
      <c r="A545" s="29"/>
      <c r="B545" s="53"/>
      <c r="C545" s="52"/>
      <c r="D545" s="16"/>
      <c r="E545" s="53"/>
      <c r="G545" s="43" t="s">
        <v>4</v>
      </c>
    </row>
    <row r="546" spans="1:7" ht="13.5">
      <c r="A546" s="80"/>
      <c r="B546" s="81"/>
      <c r="C546" s="52"/>
      <c r="D546" s="16"/>
      <c r="E546" s="17"/>
      <c r="G546" s="43" t="s">
        <v>4</v>
      </c>
    </row>
    <row r="547" spans="1:7" ht="22.5">
      <c r="A547" s="10" t="s">
        <v>299</v>
      </c>
      <c r="B547" s="45">
        <v>100</v>
      </c>
      <c r="C547" s="52">
        <f t="shared" si="7"/>
        <v>11340.036</v>
      </c>
      <c r="D547" s="49">
        <v>55</v>
      </c>
      <c r="E547" s="12" t="s">
        <v>300</v>
      </c>
      <c r="G547" s="43">
        <v>9450.03</v>
      </c>
    </row>
    <row r="548" spans="1:7" ht="12.75">
      <c r="A548" s="56" t="s">
        <v>301</v>
      </c>
      <c r="B548" s="46"/>
      <c r="C548" s="52"/>
      <c r="D548" s="16"/>
      <c r="E548" s="17"/>
      <c r="G548" s="43" t="s">
        <v>4</v>
      </c>
    </row>
    <row r="549" spans="1:7" ht="12.75">
      <c r="A549" s="22" t="s">
        <v>294</v>
      </c>
      <c r="B549" s="46"/>
      <c r="C549" s="52"/>
      <c r="D549" s="16"/>
      <c r="E549" s="17"/>
      <c r="G549" s="43" t="s">
        <v>4</v>
      </c>
    </row>
    <row r="550" spans="1:7" ht="12.75">
      <c r="A550" s="61" t="s">
        <v>246</v>
      </c>
      <c r="B550" s="46"/>
      <c r="C550" s="52"/>
      <c r="D550" s="16"/>
      <c r="E550" s="17"/>
      <c r="G550" s="43" t="s">
        <v>4</v>
      </c>
    </row>
    <row r="551" spans="1:7" ht="12.75">
      <c r="A551" s="23" t="s">
        <v>248</v>
      </c>
      <c r="B551" s="46"/>
      <c r="C551" s="52"/>
      <c r="D551" s="16"/>
      <c r="E551" s="17"/>
      <c r="G551" s="43" t="s">
        <v>4</v>
      </c>
    </row>
    <row r="552" spans="1:7" ht="12.75">
      <c r="A552" s="76"/>
      <c r="B552" s="18"/>
      <c r="C552" s="52"/>
      <c r="D552" s="54"/>
      <c r="E552" s="21"/>
      <c r="G552" s="43" t="s">
        <v>4</v>
      </c>
    </row>
    <row r="553" spans="1:7" ht="12.75">
      <c r="A553" s="10" t="s">
        <v>302</v>
      </c>
      <c r="B553" s="45">
        <v>50</v>
      </c>
      <c r="C553" s="52">
        <f t="shared" si="7"/>
        <v>10591.679999999998</v>
      </c>
      <c r="D553" s="49">
        <v>18</v>
      </c>
      <c r="E553" s="12" t="s">
        <v>303</v>
      </c>
      <c r="G553" s="43">
        <v>8826.4</v>
      </c>
    </row>
    <row r="554" spans="1:7" ht="12.75">
      <c r="A554" s="24" t="s">
        <v>240</v>
      </c>
      <c r="B554" s="45">
        <v>50</v>
      </c>
      <c r="C554" s="52">
        <f t="shared" si="7"/>
        <v>10591.679999999998</v>
      </c>
      <c r="D554" s="49">
        <v>18</v>
      </c>
      <c r="E554" s="12" t="s">
        <v>304</v>
      </c>
      <c r="G554" s="43">
        <v>8826.4</v>
      </c>
    </row>
    <row r="555" spans="1:7" ht="12.75">
      <c r="A555" s="68" t="s">
        <v>305</v>
      </c>
      <c r="B555" s="45">
        <v>50</v>
      </c>
      <c r="C555" s="52">
        <f t="shared" si="7"/>
        <v>10591.679999999998</v>
      </c>
      <c r="D555" s="49">
        <v>18</v>
      </c>
      <c r="E555" s="12" t="s">
        <v>306</v>
      </c>
      <c r="G555" s="43">
        <v>8826.4</v>
      </c>
    </row>
    <row r="556" spans="1:7" ht="12.75">
      <c r="A556" s="77" t="s">
        <v>307</v>
      </c>
      <c r="B556" s="45">
        <v>50</v>
      </c>
      <c r="C556" s="52">
        <f t="shared" si="7"/>
        <v>10591.679999999998</v>
      </c>
      <c r="D556" s="49">
        <v>18</v>
      </c>
      <c r="E556" s="12" t="s">
        <v>308</v>
      </c>
      <c r="G556" s="43">
        <v>8826.4</v>
      </c>
    </row>
    <row r="557" spans="1:7" ht="12.75">
      <c r="A557" s="78" t="s">
        <v>246</v>
      </c>
      <c r="B557" s="45">
        <v>50</v>
      </c>
      <c r="C557" s="52">
        <f t="shared" si="7"/>
        <v>10591.679999999998</v>
      </c>
      <c r="D557" s="49">
        <v>18</v>
      </c>
      <c r="E557" s="12" t="s">
        <v>309</v>
      </c>
      <c r="G557" s="43">
        <v>8826.4</v>
      </c>
    </row>
    <row r="558" spans="1:7" ht="12.75">
      <c r="A558" s="75" t="s">
        <v>248</v>
      </c>
      <c r="B558" s="45">
        <v>80</v>
      </c>
      <c r="C558" s="52">
        <f t="shared" si="7"/>
        <v>13274.292</v>
      </c>
      <c r="D558" s="49">
        <v>28</v>
      </c>
      <c r="E558" s="12" t="s">
        <v>303</v>
      </c>
      <c r="G558" s="43">
        <v>11061.91</v>
      </c>
    </row>
    <row r="559" spans="1:7" ht="12.75">
      <c r="A559" s="82"/>
      <c r="B559" s="45">
        <v>80</v>
      </c>
      <c r="C559" s="52">
        <f t="shared" si="7"/>
        <v>13274.292</v>
      </c>
      <c r="D559" s="49">
        <v>28</v>
      </c>
      <c r="E559" s="12" t="s">
        <v>304</v>
      </c>
      <c r="G559" s="43">
        <v>11061.91</v>
      </c>
    </row>
    <row r="560" spans="1:7" ht="13.5">
      <c r="A560" s="65"/>
      <c r="B560" s="45">
        <v>80</v>
      </c>
      <c r="C560" s="52">
        <f t="shared" si="7"/>
        <v>13274.292</v>
      </c>
      <c r="D560" s="49">
        <v>28</v>
      </c>
      <c r="E560" s="12" t="s">
        <v>306</v>
      </c>
      <c r="G560" s="43">
        <v>11061.91</v>
      </c>
    </row>
    <row r="561" spans="1:7" ht="13.5">
      <c r="A561" s="65"/>
      <c r="B561" s="45">
        <v>80</v>
      </c>
      <c r="C561" s="52">
        <f t="shared" si="7"/>
        <v>13274.292</v>
      </c>
      <c r="D561" s="49">
        <v>28</v>
      </c>
      <c r="E561" s="12" t="s">
        <v>308</v>
      </c>
      <c r="G561" s="43">
        <v>11061.91</v>
      </c>
    </row>
    <row r="562" spans="1:7" ht="13.5">
      <c r="A562" s="65"/>
      <c r="B562" s="45">
        <v>80</v>
      </c>
      <c r="C562" s="52">
        <f t="shared" si="7"/>
        <v>13274.292</v>
      </c>
      <c r="D562" s="49">
        <v>28</v>
      </c>
      <c r="E562" s="12" t="s">
        <v>309</v>
      </c>
      <c r="G562" s="43">
        <v>11061.91</v>
      </c>
    </row>
    <row r="563" spans="1:7" ht="12.75">
      <c r="A563" s="76"/>
      <c r="B563" s="18"/>
      <c r="C563" s="52"/>
      <c r="D563" s="54"/>
      <c r="E563" s="21"/>
      <c r="G563" s="43" t="s">
        <v>4</v>
      </c>
    </row>
    <row r="564" spans="1:7" ht="22.5">
      <c r="A564" s="10" t="s">
        <v>310</v>
      </c>
      <c r="B564" s="45">
        <v>50</v>
      </c>
      <c r="C564" s="52">
        <f t="shared" si="7"/>
        <v>7545.864</v>
      </c>
      <c r="D564" s="49">
        <v>20.6</v>
      </c>
      <c r="E564" s="12" t="s">
        <v>311</v>
      </c>
      <c r="G564" s="43">
        <v>6288.22</v>
      </c>
    </row>
    <row r="565" spans="1:7" ht="22.5">
      <c r="A565" s="24" t="s">
        <v>312</v>
      </c>
      <c r="B565" s="45">
        <v>80</v>
      </c>
      <c r="C565" s="52">
        <f t="shared" si="7"/>
        <v>9359.76</v>
      </c>
      <c r="D565" s="49">
        <v>40</v>
      </c>
      <c r="E565" s="12" t="s">
        <v>313</v>
      </c>
      <c r="G565" s="43">
        <v>7799.8</v>
      </c>
    </row>
    <row r="566" spans="1:7" ht="22.5">
      <c r="A566" s="77" t="s">
        <v>314</v>
      </c>
      <c r="B566" s="45">
        <v>80</v>
      </c>
      <c r="C566" s="52">
        <f t="shared" si="7"/>
        <v>9359.76</v>
      </c>
      <c r="D566" s="49">
        <v>40</v>
      </c>
      <c r="E566" s="12" t="s">
        <v>315</v>
      </c>
      <c r="G566" s="43">
        <v>7799.8</v>
      </c>
    </row>
    <row r="567" spans="1:7" ht="12.75">
      <c r="A567" s="61" t="s">
        <v>246</v>
      </c>
      <c r="B567" s="46"/>
      <c r="C567" s="52"/>
      <c r="D567" s="16"/>
      <c r="E567" s="17"/>
      <c r="G567" s="43" t="s">
        <v>4</v>
      </c>
    </row>
    <row r="568" spans="1:7" ht="12.75">
      <c r="A568" s="23" t="s">
        <v>248</v>
      </c>
      <c r="B568" s="46"/>
      <c r="C568" s="52"/>
      <c r="D568" s="16"/>
      <c r="E568" s="17"/>
      <c r="G568" s="43" t="s">
        <v>4</v>
      </c>
    </row>
    <row r="569" spans="1:7" ht="13.5">
      <c r="A569" s="80"/>
      <c r="B569" s="81"/>
      <c r="C569" s="52"/>
      <c r="D569" s="16"/>
      <c r="E569" s="17"/>
      <c r="G569" s="43" t="s">
        <v>4</v>
      </c>
    </row>
    <row r="570" spans="1:7" ht="12.75">
      <c r="A570" s="10" t="s">
        <v>316</v>
      </c>
      <c r="B570" s="45">
        <v>25</v>
      </c>
      <c r="C570" s="52">
        <f aca="true" t="shared" si="8" ref="C570:C628">G570*1.2</f>
        <v>3864.2639999999997</v>
      </c>
      <c r="D570" s="49">
        <v>9</v>
      </c>
      <c r="E570" s="12" t="s">
        <v>317</v>
      </c>
      <c r="G570" s="43">
        <v>3220.22</v>
      </c>
    </row>
    <row r="571" spans="1:7" ht="12.75">
      <c r="A571" s="22" t="s">
        <v>318</v>
      </c>
      <c r="B571" s="46"/>
      <c r="C571" s="52"/>
      <c r="D571" s="16"/>
      <c r="E571" s="17"/>
      <c r="G571" s="43" t="s">
        <v>4</v>
      </c>
    </row>
    <row r="572" spans="1:7" ht="12.75">
      <c r="A572" s="61" t="s">
        <v>246</v>
      </c>
      <c r="B572" s="46"/>
      <c r="C572" s="52"/>
      <c r="D572" s="16"/>
      <c r="E572" s="17"/>
      <c r="G572" s="43" t="s">
        <v>4</v>
      </c>
    </row>
    <row r="573" spans="1:7" ht="12.75">
      <c r="A573" s="23" t="s">
        <v>248</v>
      </c>
      <c r="B573" s="46"/>
      <c r="C573" s="52"/>
      <c r="D573" s="16"/>
      <c r="E573" s="17"/>
      <c r="G573" s="43" t="s">
        <v>4</v>
      </c>
    </row>
    <row r="574" spans="1:7" ht="12.75">
      <c r="A574" s="83"/>
      <c r="B574" s="18"/>
      <c r="C574" s="52"/>
      <c r="D574" s="16"/>
      <c r="E574" s="17"/>
      <c r="G574" s="43" t="s">
        <v>4</v>
      </c>
    </row>
    <row r="575" spans="1:7" ht="12.75">
      <c r="A575" s="76"/>
      <c r="B575" s="18"/>
      <c r="C575" s="52"/>
      <c r="D575" s="54"/>
      <c r="E575" s="21"/>
      <c r="G575" s="43" t="s">
        <v>4</v>
      </c>
    </row>
    <row r="576" spans="1:7" ht="12.75">
      <c r="A576" s="10" t="s">
        <v>319</v>
      </c>
      <c r="B576" s="45">
        <v>25</v>
      </c>
      <c r="C576" s="52">
        <f t="shared" si="8"/>
        <v>12959.94</v>
      </c>
      <c r="D576" s="49">
        <v>49</v>
      </c>
      <c r="E576" s="12" t="s">
        <v>320</v>
      </c>
      <c r="G576" s="43">
        <v>10799.95</v>
      </c>
    </row>
    <row r="577" spans="1:7" ht="12.75">
      <c r="A577" s="22" t="s">
        <v>321</v>
      </c>
      <c r="B577" s="46"/>
      <c r="C577" s="52"/>
      <c r="D577" s="16"/>
      <c r="E577" s="17"/>
      <c r="G577" s="43" t="s">
        <v>4</v>
      </c>
    </row>
    <row r="578" spans="1:7" ht="12.75">
      <c r="A578" s="61" t="s">
        <v>246</v>
      </c>
      <c r="B578" s="46"/>
      <c r="C578" s="52"/>
      <c r="D578" s="16"/>
      <c r="E578" s="17"/>
      <c r="G578" s="43" t="s">
        <v>4</v>
      </c>
    </row>
    <row r="579" spans="1:7" ht="12.75">
      <c r="A579" s="23" t="s">
        <v>248</v>
      </c>
      <c r="B579" s="46"/>
      <c r="C579" s="52"/>
      <c r="D579" s="16"/>
      <c r="E579" s="17"/>
      <c r="G579" s="43" t="s">
        <v>4</v>
      </c>
    </row>
    <row r="580" spans="1:7" ht="12.75">
      <c r="A580" s="76"/>
      <c r="B580" s="18"/>
      <c r="C580" s="52"/>
      <c r="D580" s="54"/>
      <c r="E580" s="21"/>
      <c r="G580" s="43" t="s">
        <v>4</v>
      </c>
    </row>
    <row r="581" spans="1:7" ht="15">
      <c r="A581" s="9" t="s">
        <v>322</v>
      </c>
      <c r="B581" s="18"/>
      <c r="C581" s="52"/>
      <c r="D581" s="54"/>
      <c r="E581" s="21"/>
      <c r="G581" s="43" t="s">
        <v>4</v>
      </c>
    </row>
    <row r="582" spans="1:7" ht="12.75">
      <c r="A582" s="10" t="s">
        <v>323</v>
      </c>
      <c r="B582" s="45">
        <v>50</v>
      </c>
      <c r="C582" s="52">
        <f t="shared" si="8"/>
        <v>22020.216</v>
      </c>
      <c r="D582" s="49">
        <v>29</v>
      </c>
      <c r="E582" s="12" t="s">
        <v>324</v>
      </c>
      <c r="G582" s="43">
        <v>18350.18</v>
      </c>
    </row>
    <row r="583" spans="1:7" ht="12.75">
      <c r="A583" s="24" t="s">
        <v>325</v>
      </c>
      <c r="B583" s="45">
        <v>80</v>
      </c>
      <c r="C583" s="52">
        <f t="shared" si="8"/>
        <v>33899.748</v>
      </c>
      <c r="D583" s="49">
        <v>41</v>
      </c>
      <c r="E583" s="12" t="s">
        <v>326</v>
      </c>
      <c r="G583" s="43">
        <v>28249.79</v>
      </c>
    </row>
    <row r="584" spans="1:7" ht="12.75">
      <c r="A584" s="13" t="s">
        <v>327</v>
      </c>
      <c r="B584" s="45">
        <v>80</v>
      </c>
      <c r="C584" s="52">
        <f t="shared" si="8"/>
        <v>33899.748</v>
      </c>
      <c r="D584" s="49">
        <v>41</v>
      </c>
      <c r="E584" s="12" t="s">
        <v>328</v>
      </c>
      <c r="G584" s="43">
        <v>28249.79</v>
      </c>
    </row>
    <row r="585" spans="1:7" ht="12.75">
      <c r="A585" s="61" t="s">
        <v>329</v>
      </c>
      <c r="B585" s="46"/>
      <c r="C585" s="52"/>
      <c r="D585" s="16"/>
      <c r="E585" s="17"/>
      <c r="G585" s="43" t="s">
        <v>4</v>
      </c>
    </row>
    <row r="586" spans="1:7" ht="12.75">
      <c r="A586" s="84" t="s">
        <v>330</v>
      </c>
      <c r="B586" s="46"/>
      <c r="C586" s="52"/>
      <c r="D586" s="16"/>
      <c r="E586" s="17"/>
      <c r="G586" s="43" t="s">
        <v>4</v>
      </c>
    </row>
    <row r="587" spans="1:7" ht="13.5">
      <c r="A587" s="39"/>
      <c r="B587" s="18"/>
      <c r="C587" s="52"/>
      <c r="D587" s="16"/>
      <c r="E587" s="73"/>
      <c r="G587" s="43" t="s">
        <v>4</v>
      </c>
    </row>
    <row r="588" spans="1:7" ht="15">
      <c r="A588" s="9" t="s">
        <v>331</v>
      </c>
      <c r="B588" s="18"/>
      <c r="C588" s="52"/>
      <c r="D588" s="54"/>
      <c r="E588" s="21"/>
      <c r="G588" s="43" t="s">
        <v>4</v>
      </c>
    </row>
    <row r="589" spans="1:7" ht="22.5">
      <c r="A589" s="10" t="s">
        <v>332</v>
      </c>
      <c r="B589" s="45"/>
      <c r="C589" s="52">
        <f t="shared" si="8"/>
        <v>336.3</v>
      </c>
      <c r="D589" s="49">
        <v>0.3</v>
      </c>
      <c r="E589" s="85" t="s">
        <v>333</v>
      </c>
      <c r="G589" s="43">
        <v>280.25</v>
      </c>
    </row>
    <row r="590" spans="1:7" ht="22.5">
      <c r="A590" s="24"/>
      <c r="B590" s="45"/>
      <c r="C590" s="52">
        <f t="shared" si="8"/>
        <v>455.95199999999994</v>
      </c>
      <c r="D590" s="49">
        <v>0.25</v>
      </c>
      <c r="E590" s="85" t="s">
        <v>334</v>
      </c>
      <c r="G590" s="43">
        <v>379.96</v>
      </c>
    </row>
    <row r="591" spans="1:7" ht="22.5">
      <c r="A591" s="24"/>
      <c r="B591" s="45"/>
      <c r="C591" s="52">
        <f t="shared" si="8"/>
        <v>623.7479999999999</v>
      </c>
      <c r="D591" s="49">
        <v>0.3</v>
      </c>
      <c r="E591" s="85" t="s">
        <v>335</v>
      </c>
      <c r="G591" s="43">
        <v>519.79</v>
      </c>
    </row>
    <row r="592" spans="1:7" ht="22.5">
      <c r="A592" s="13"/>
      <c r="B592" s="45"/>
      <c r="C592" s="52">
        <f t="shared" si="8"/>
        <v>756.144</v>
      </c>
      <c r="D592" s="49">
        <v>0.3</v>
      </c>
      <c r="E592" s="85" t="s">
        <v>336</v>
      </c>
      <c r="G592" s="43">
        <v>630.12</v>
      </c>
    </row>
    <row r="593" spans="1:7" ht="22.5">
      <c r="A593" s="25"/>
      <c r="B593" s="45"/>
      <c r="C593" s="52">
        <f t="shared" si="8"/>
        <v>887.832</v>
      </c>
      <c r="D593" s="49">
        <v>0.3</v>
      </c>
      <c r="E593" s="85" t="s">
        <v>337</v>
      </c>
      <c r="G593" s="43">
        <v>739.86</v>
      </c>
    </row>
    <row r="594" spans="1:7" ht="22.5">
      <c r="A594" s="26"/>
      <c r="B594" s="45"/>
      <c r="C594" s="52">
        <f t="shared" si="8"/>
        <v>630.12</v>
      </c>
      <c r="D594" s="49">
        <v>0.25</v>
      </c>
      <c r="E594" s="85" t="s">
        <v>338</v>
      </c>
      <c r="G594" s="43">
        <v>525.1</v>
      </c>
    </row>
    <row r="595" spans="1:7" ht="22.5">
      <c r="A595" s="26"/>
      <c r="B595" s="45"/>
      <c r="C595" s="52">
        <f t="shared" si="8"/>
        <v>635.784</v>
      </c>
      <c r="D595" s="49">
        <v>0.25</v>
      </c>
      <c r="E595" s="85" t="s">
        <v>339</v>
      </c>
      <c r="G595" s="43">
        <v>529.82</v>
      </c>
    </row>
    <row r="596" spans="1:7" ht="22.5">
      <c r="A596" s="26"/>
      <c r="B596" s="45"/>
      <c r="C596" s="52">
        <f t="shared" si="8"/>
        <v>695.964</v>
      </c>
      <c r="D596" s="49">
        <v>0.25</v>
      </c>
      <c r="E596" s="85" t="s">
        <v>340</v>
      </c>
      <c r="G596" s="43">
        <v>579.97</v>
      </c>
    </row>
    <row r="597" spans="1:7" ht="22.5">
      <c r="A597" s="26"/>
      <c r="B597" s="45"/>
      <c r="C597" s="52">
        <f t="shared" si="8"/>
        <v>827.652</v>
      </c>
      <c r="D597" s="49">
        <v>0.25</v>
      </c>
      <c r="E597" s="85" t="s">
        <v>341</v>
      </c>
      <c r="G597" s="43">
        <v>689.71</v>
      </c>
    </row>
    <row r="598" spans="1:7" ht="22.5">
      <c r="A598" s="26"/>
      <c r="B598" s="45"/>
      <c r="C598" s="52">
        <f t="shared" si="8"/>
        <v>839.688</v>
      </c>
      <c r="D598" s="49">
        <v>0.3</v>
      </c>
      <c r="E598" s="85" t="s">
        <v>342</v>
      </c>
      <c r="G598" s="43">
        <v>699.74</v>
      </c>
    </row>
    <row r="599" spans="1:7" ht="22.5">
      <c r="A599" s="26"/>
      <c r="B599" s="45"/>
      <c r="C599" s="52">
        <f t="shared" si="8"/>
        <v>923.94</v>
      </c>
      <c r="D599" s="49">
        <v>0.3</v>
      </c>
      <c r="E599" s="85" t="s">
        <v>343</v>
      </c>
      <c r="G599" s="43">
        <v>769.95</v>
      </c>
    </row>
    <row r="600" spans="1:7" ht="22.5">
      <c r="A600" s="26"/>
      <c r="B600" s="45"/>
      <c r="C600" s="52">
        <f t="shared" si="8"/>
        <v>1127.844</v>
      </c>
      <c r="D600" s="49">
        <v>0.3</v>
      </c>
      <c r="E600" s="85" t="s">
        <v>344</v>
      </c>
      <c r="G600" s="43">
        <v>939.87</v>
      </c>
    </row>
    <row r="601" spans="1:7" ht="22.5">
      <c r="A601" s="26"/>
      <c r="B601" s="45"/>
      <c r="C601" s="52">
        <f t="shared" si="8"/>
        <v>1139.8799999999999</v>
      </c>
      <c r="D601" s="49">
        <v>0.25</v>
      </c>
      <c r="E601" s="85" t="s">
        <v>345</v>
      </c>
      <c r="G601" s="43">
        <v>949.9</v>
      </c>
    </row>
    <row r="602" spans="1:7" ht="22.5">
      <c r="A602" s="26"/>
      <c r="B602" s="45"/>
      <c r="C602" s="52">
        <f t="shared" si="8"/>
        <v>1139.8799999999999</v>
      </c>
      <c r="D602" s="49">
        <v>0.25</v>
      </c>
      <c r="E602" s="85" t="s">
        <v>346</v>
      </c>
      <c r="G602" s="43">
        <v>949.9</v>
      </c>
    </row>
    <row r="603" spans="1:7" ht="22.5">
      <c r="A603" s="26"/>
      <c r="B603" s="45"/>
      <c r="C603" s="52">
        <f t="shared" si="8"/>
        <v>1151.916</v>
      </c>
      <c r="D603" s="49">
        <v>0.25</v>
      </c>
      <c r="E603" s="85" t="s">
        <v>347</v>
      </c>
      <c r="G603" s="43">
        <v>959.93</v>
      </c>
    </row>
    <row r="604" spans="1:7" ht="33.75">
      <c r="A604" s="26"/>
      <c r="B604" s="45"/>
      <c r="C604" s="52">
        <f t="shared" si="8"/>
        <v>1163.952</v>
      </c>
      <c r="D604" s="49">
        <v>0.3</v>
      </c>
      <c r="E604" s="85" t="s">
        <v>348</v>
      </c>
      <c r="G604" s="43">
        <v>969.96</v>
      </c>
    </row>
    <row r="605" spans="1:7" ht="22.5">
      <c r="A605" s="26"/>
      <c r="B605" s="45"/>
      <c r="C605" s="52">
        <f t="shared" si="8"/>
        <v>2339.94</v>
      </c>
      <c r="D605" s="49">
        <v>0.25</v>
      </c>
      <c r="E605" s="85" t="s">
        <v>349</v>
      </c>
      <c r="G605" s="43">
        <v>1949.95</v>
      </c>
    </row>
    <row r="606" spans="1:7" ht="22.5">
      <c r="A606" s="26"/>
      <c r="B606" s="45"/>
      <c r="C606" s="52">
        <f t="shared" si="8"/>
        <v>2339.94</v>
      </c>
      <c r="D606" s="49">
        <v>0.25</v>
      </c>
      <c r="E606" s="85" t="s">
        <v>350</v>
      </c>
      <c r="G606" s="43">
        <v>1949.95</v>
      </c>
    </row>
    <row r="607" spans="1:7" ht="33.75">
      <c r="A607" s="26"/>
      <c r="B607" s="45"/>
      <c r="C607" s="52">
        <f t="shared" si="8"/>
        <v>2339.94</v>
      </c>
      <c r="D607" s="49">
        <v>0.25</v>
      </c>
      <c r="E607" s="85" t="s">
        <v>351</v>
      </c>
      <c r="G607" s="43">
        <v>1949.95</v>
      </c>
    </row>
    <row r="608" spans="1:7" ht="45">
      <c r="A608" s="26"/>
      <c r="B608" s="45"/>
      <c r="C608" s="52">
        <f t="shared" si="8"/>
        <v>2339.94</v>
      </c>
      <c r="D608" s="49">
        <v>0.25</v>
      </c>
      <c r="E608" s="85" t="s">
        <v>352</v>
      </c>
      <c r="G608" s="43">
        <v>1949.95</v>
      </c>
    </row>
    <row r="609" spans="1:7" ht="33.75">
      <c r="A609" s="26"/>
      <c r="B609" s="45"/>
      <c r="C609" s="52">
        <f t="shared" si="8"/>
        <v>2339.94</v>
      </c>
      <c r="D609" s="49">
        <v>0.25</v>
      </c>
      <c r="E609" s="85" t="s">
        <v>353</v>
      </c>
      <c r="G609" s="43">
        <v>1949.95</v>
      </c>
    </row>
    <row r="610" spans="1:7" ht="12.75">
      <c r="A610" s="76"/>
      <c r="B610" s="81"/>
      <c r="C610" s="52"/>
      <c r="D610" s="16"/>
      <c r="E610" s="17"/>
      <c r="G610" s="43" t="s">
        <v>4</v>
      </c>
    </row>
    <row r="611" spans="1:7" ht="15">
      <c r="A611" s="72" t="s">
        <v>354</v>
      </c>
      <c r="B611" s="18"/>
      <c r="C611" s="52"/>
      <c r="D611" s="54"/>
      <c r="E611" s="73"/>
      <c r="G611" s="43" t="s">
        <v>4</v>
      </c>
    </row>
    <row r="612" spans="1:7" ht="12.75">
      <c r="A612" s="76"/>
      <c r="B612" s="81"/>
      <c r="C612" s="52"/>
      <c r="D612" s="16"/>
      <c r="E612" s="17"/>
      <c r="G612" s="43" t="s">
        <v>4</v>
      </c>
    </row>
    <row r="613" spans="1:7" ht="15">
      <c r="A613" s="9" t="s">
        <v>355</v>
      </c>
      <c r="B613" s="81"/>
      <c r="C613" s="52"/>
      <c r="D613" s="16"/>
      <c r="E613" s="17"/>
      <c r="G613" s="43" t="s">
        <v>4</v>
      </c>
    </row>
    <row r="614" spans="1:7" ht="12.75">
      <c r="A614" s="10" t="s">
        <v>356</v>
      </c>
      <c r="B614" s="45">
        <v>50</v>
      </c>
      <c r="C614" s="52">
        <f t="shared" si="8"/>
        <v>504.09599999999995</v>
      </c>
      <c r="D614" s="49">
        <v>3.1</v>
      </c>
      <c r="E614" s="12"/>
      <c r="G614" s="43">
        <v>420.08</v>
      </c>
    </row>
    <row r="615" spans="1:7" ht="12.75">
      <c r="A615" s="24" t="s">
        <v>357</v>
      </c>
      <c r="B615" s="45">
        <v>80</v>
      </c>
      <c r="C615" s="52">
        <f t="shared" si="8"/>
        <v>1567.512</v>
      </c>
      <c r="D615" s="49">
        <v>6.5</v>
      </c>
      <c r="E615" s="12"/>
      <c r="G615" s="43">
        <v>1306.26</v>
      </c>
    </row>
    <row r="616" spans="1:7" ht="12.75">
      <c r="A616" s="22" t="s">
        <v>358</v>
      </c>
      <c r="B616" s="46"/>
      <c r="C616" s="52"/>
      <c r="D616" s="16"/>
      <c r="E616" s="17"/>
      <c r="G616" s="43" t="s">
        <v>4</v>
      </c>
    </row>
    <row r="617" spans="1:7" ht="12.75">
      <c r="A617" s="74" t="s">
        <v>236</v>
      </c>
      <c r="B617" s="46"/>
      <c r="C617" s="52"/>
      <c r="D617" s="16"/>
      <c r="E617" s="17"/>
      <c r="G617" s="43" t="s">
        <v>4</v>
      </c>
    </row>
    <row r="618" spans="1:7" ht="12.75">
      <c r="A618" s="76"/>
      <c r="B618" s="18"/>
      <c r="C618" s="52"/>
      <c r="D618" s="54"/>
      <c r="E618" s="21"/>
      <c r="G618" s="43" t="s">
        <v>4</v>
      </c>
    </row>
    <row r="619" spans="1:7" ht="12.75">
      <c r="A619" s="10" t="s">
        <v>359</v>
      </c>
      <c r="B619" s="45">
        <v>200</v>
      </c>
      <c r="C619" s="52">
        <f t="shared" si="8"/>
        <v>11994.936</v>
      </c>
      <c r="D619" s="49">
        <v>22</v>
      </c>
      <c r="E619" s="12"/>
      <c r="G619" s="43">
        <v>9995.78</v>
      </c>
    </row>
    <row r="620" spans="1:7" ht="12.75">
      <c r="A620" s="56" t="s">
        <v>360</v>
      </c>
      <c r="B620" s="46"/>
      <c r="C620" s="52"/>
      <c r="D620" s="16"/>
      <c r="E620" s="17"/>
      <c r="G620" s="43" t="s">
        <v>4</v>
      </c>
    </row>
    <row r="621" spans="1:7" ht="12.75">
      <c r="A621" s="22" t="s">
        <v>361</v>
      </c>
      <c r="B621" s="46"/>
      <c r="C621" s="52"/>
      <c r="D621" s="16"/>
      <c r="E621" s="17"/>
      <c r="G621" s="43" t="s">
        <v>4</v>
      </c>
    </row>
    <row r="622" spans="1:7" ht="12.75">
      <c r="A622" s="74" t="s">
        <v>362</v>
      </c>
      <c r="B622" s="46"/>
      <c r="C622" s="52"/>
      <c r="D622" s="16"/>
      <c r="E622" s="17"/>
      <c r="G622" s="43" t="s">
        <v>4</v>
      </c>
    </row>
    <row r="623" spans="1:7" ht="12.75">
      <c r="A623" s="76"/>
      <c r="B623" s="18"/>
      <c r="C623" s="52"/>
      <c r="D623" s="54"/>
      <c r="E623" s="21"/>
      <c r="G623" s="43" t="s">
        <v>4</v>
      </c>
    </row>
    <row r="624" spans="1:7" ht="12.75">
      <c r="A624" s="10" t="s">
        <v>363</v>
      </c>
      <c r="B624" s="45">
        <v>50</v>
      </c>
      <c r="C624" s="52">
        <f t="shared" si="8"/>
        <v>4199.856</v>
      </c>
      <c r="D624" s="49">
        <v>21</v>
      </c>
      <c r="E624" s="12"/>
      <c r="G624" s="43">
        <v>3499.88</v>
      </c>
    </row>
    <row r="625" spans="1:7" ht="12.75">
      <c r="A625" s="24" t="s">
        <v>364</v>
      </c>
      <c r="B625" s="45">
        <v>80</v>
      </c>
      <c r="C625" s="52">
        <f t="shared" si="8"/>
        <v>5973.396</v>
      </c>
      <c r="D625" s="49">
        <v>36</v>
      </c>
      <c r="E625" s="12"/>
      <c r="G625" s="43">
        <v>4977.83</v>
      </c>
    </row>
    <row r="626" spans="1:7" ht="12.75">
      <c r="A626" s="13" t="s">
        <v>365</v>
      </c>
      <c r="B626" s="45">
        <v>100</v>
      </c>
      <c r="C626" s="52">
        <f t="shared" si="8"/>
        <v>7955.795999999999</v>
      </c>
      <c r="D626" s="49">
        <v>51</v>
      </c>
      <c r="E626" s="12"/>
      <c r="G626" s="43">
        <v>6629.83</v>
      </c>
    </row>
    <row r="627" spans="1:7" ht="12.75">
      <c r="A627" s="27" t="s">
        <v>28</v>
      </c>
      <c r="B627" s="45">
        <v>150</v>
      </c>
      <c r="C627" s="52">
        <f t="shared" si="8"/>
        <v>12986.136</v>
      </c>
      <c r="D627" s="49">
        <v>116</v>
      </c>
      <c r="E627" s="12"/>
      <c r="G627" s="43">
        <v>10821.78</v>
      </c>
    </row>
    <row r="628" spans="1:7" ht="12.75">
      <c r="A628" s="25" t="s">
        <v>76</v>
      </c>
      <c r="B628" s="45">
        <v>200</v>
      </c>
      <c r="C628" s="52">
        <f t="shared" si="8"/>
        <v>22033.667999999998</v>
      </c>
      <c r="D628" s="49">
        <v>179</v>
      </c>
      <c r="E628" s="12"/>
      <c r="G628" s="43">
        <v>18361.39</v>
      </c>
    </row>
    <row r="629" spans="1:7" ht="12.75">
      <c r="A629" s="19"/>
      <c r="B629" s="18"/>
      <c r="C629" s="52"/>
      <c r="D629" s="16"/>
      <c r="E629" s="21"/>
      <c r="G629" s="43" t="s">
        <v>4</v>
      </c>
    </row>
    <row r="630" spans="1:7" ht="12.75">
      <c r="A630" s="19"/>
      <c r="B630" s="18"/>
      <c r="C630" s="52"/>
      <c r="D630" s="16"/>
      <c r="E630" s="21"/>
      <c r="G630" s="43" t="s">
        <v>4</v>
      </c>
    </row>
    <row r="631" spans="1:7" ht="15">
      <c r="A631" s="9" t="s">
        <v>366</v>
      </c>
      <c r="B631" s="81"/>
      <c r="C631" s="52"/>
      <c r="D631" s="16"/>
      <c r="E631" s="17"/>
      <c r="G631" s="43" t="s">
        <v>4</v>
      </c>
    </row>
    <row r="632" spans="1:7" ht="12.75">
      <c r="A632" s="10" t="s">
        <v>367</v>
      </c>
      <c r="B632" s="45">
        <v>80</v>
      </c>
      <c r="C632" s="52">
        <f>G632*1.2</f>
        <v>10103.867999999999</v>
      </c>
      <c r="D632" s="49">
        <v>20</v>
      </c>
      <c r="E632" s="12"/>
      <c r="G632" s="43">
        <v>8419.89</v>
      </c>
    </row>
    <row r="633" spans="1:7" ht="12.75">
      <c r="A633" s="56" t="s">
        <v>368</v>
      </c>
      <c r="B633" s="46"/>
      <c r="C633" s="52"/>
      <c r="D633" s="16"/>
      <c r="E633" s="17"/>
      <c r="G633" s="43" t="s">
        <v>4</v>
      </c>
    </row>
    <row r="634" spans="1:7" ht="12.75">
      <c r="A634" s="22" t="s">
        <v>369</v>
      </c>
      <c r="B634" s="46"/>
      <c r="C634" s="52"/>
      <c r="D634" s="16"/>
      <c r="E634" s="17"/>
      <c r="G634" s="43" t="s">
        <v>4</v>
      </c>
    </row>
    <row r="635" spans="1:7" ht="12.75">
      <c r="A635" s="74" t="s">
        <v>370</v>
      </c>
      <c r="B635" s="46"/>
      <c r="C635" s="52"/>
      <c r="D635" s="16"/>
      <c r="E635" s="17"/>
      <c r="G635" s="43" t="s">
        <v>4</v>
      </c>
    </row>
    <row r="636" spans="1:7" ht="12.75">
      <c r="A636" s="76"/>
      <c r="B636" s="18"/>
      <c r="C636" s="52"/>
      <c r="D636" s="54"/>
      <c r="E636" s="21"/>
      <c r="G636" s="43" t="s">
        <v>4</v>
      </c>
    </row>
    <row r="637" spans="1:7" ht="15">
      <c r="A637" s="9" t="s">
        <v>371</v>
      </c>
      <c r="B637" s="81"/>
      <c r="C637" s="52"/>
      <c r="D637" s="16"/>
      <c r="E637" s="17"/>
      <c r="G637" s="43" t="s">
        <v>4</v>
      </c>
    </row>
    <row r="638" spans="1:7" ht="12.75">
      <c r="A638" s="10" t="s">
        <v>372</v>
      </c>
      <c r="B638" s="45">
        <v>1000</v>
      </c>
      <c r="C638" s="52">
        <f>G638*1.2</f>
        <v>162840</v>
      </c>
      <c r="D638" s="49">
        <v>1133</v>
      </c>
      <c r="E638" s="12"/>
      <c r="G638" s="43">
        <v>135700</v>
      </c>
    </row>
    <row r="639" spans="1:7" ht="12.75">
      <c r="A639" s="56" t="s">
        <v>373</v>
      </c>
      <c r="B639" s="46"/>
      <c r="C639" s="52"/>
      <c r="D639" s="16"/>
      <c r="E639" s="17"/>
      <c r="G639" s="43" t="s">
        <v>4</v>
      </c>
    </row>
    <row r="640" spans="1:7" ht="12.75">
      <c r="A640" s="22" t="s">
        <v>374</v>
      </c>
      <c r="B640" s="46"/>
      <c r="C640" s="52"/>
      <c r="D640" s="16"/>
      <c r="E640" s="17"/>
      <c r="G640" s="43" t="s">
        <v>4</v>
      </c>
    </row>
    <row r="641" spans="1:7" ht="12.75">
      <c r="A641" s="74" t="s">
        <v>236</v>
      </c>
      <c r="B641" s="46"/>
      <c r="C641" s="52"/>
      <c r="D641" s="16"/>
      <c r="E641" s="17"/>
      <c r="G641" s="43" t="s">
        <v>4</v>
      </c>
    </row>
    <row r="642" spans="1:7" ht="12.75">
      <c r="A642" s="76"/>
      <c r="B642" s="18"/>
      <c r="C642" s="52"/>
      <c r="D642" s="54"/>
      <c r="E642" s="21"/>
      <c r="G642" s="43" t="s">
        <v>4</v>
      </c>
    </row>
    <row r="643" spans="1:7" ht="12.75">
      <c r="A643" s="10" t="s">
        <v>375</v>
      </c>
      <c r="B643" s="45">
        <v>80</v>
      </c>
      <c r="C643" s="52">
        <f>G643*1.2</f>
        <v>261.96</v>
      </c>
      <c r="D643" s="49">
        <v>4.9</v>
      </c>
      <c r="E643" s="12"/>
      <c r="G643" s="43">
        <v>218.3</v>
      </c>
    </row>
    <row r="644" spans="1:7" ht="12.75">
      <c r="A644" s="56" t="s">
        <v>376</v>
      </c>
      <c r="B644" s="46"/>
      <c r="C644" s="52"/>
      <c r="D644" s="16"/>
      <c r="E644" s="17"/>
      <c r="G644" s="43" t="s">
        <v>4</v>
      </c>
    </row>
    <row r="645" spans="1:7" ht="12.75">
      <c r="A645" s="22" t="s">
        <v>377</v>
      </c>
      <c r="B645" s="46"/>
      <c r="C645" s="52"/>
      <c r="D645" s="16"/>
      <c r="E645" s="17"/>
      <c r="G645" s="43" t="s">
        <v>4</v>
      </c>
    </row>
    <row r="646" spans="1:7" ht="12.75">
      <c r="A646" s="74" t="s">
        <v>236</v>
      </c>
      <c r="B646" s="46"/>
      <c r="C646" s="52"/>
      <c r="D646" s="16"/>
      <c r="E646" s="17"/>
      <c r="G646" s="43" t="s">
        <v>4</v>
      </c>
    </row>
    <row r="647" spans="1:7" ht="12.75">
      <c r="A647" s="76"/>
      <c r="B647" s="18"/>
      <c r="C647" s="52"/>
      <c r="D647" s="54"/>
      <c r="E647" s="21"/>
      <c r="G647" s="43" t="s">
        <v>4</v>
      </c>
    </row>
    <row r="648" spans="1:7" ht="12.75">
      <c r="A648" s="10" t="s">
        <v>378</v>
      </c>
      <c r="B648" s="45">
        <v>50</v>
      </c>
      <c r="C648" s="52">
        <f aca="true" t="shared" si="9" ref="C648:C653">G648*1.2</f>
        <v>562.1519999999999</v>
      </c>
      <c r="D648" s="49">
        <v>2.4</v>
      </c>
      <c r="E648" s="12"/>
      <c r="G648" s="43">
        <v>468.46</v>
      </c>
    </row>
    <row r="649" spans="1:7" ht="12.75">
      <c r="A649" s="24" t="s">
        <v>379</v>
      </c>
      <c r="B649" s="45">
        <v>80</v>
      </c>
      <c r="C649" s="52">
        <f t="shared" si="9"/>
        <v>787.296</v>
      </c>
      <c r="D649" s="49">
        <v>4.9</v>
      </c>
      <c r="E649" s="12"/>
      <c r="G649" s="43">
        <v>656.08</v>
      </c>
    </row>
    <row r="650" spans="1:7" ht="12.75">
      <c r="A650" s="13" t="s">
        <v>150</v>
      </c>
      <c r="B650" s="45">
        <v>100</v>
      </c>
      <c r="C650" s="52">
        <f t="shared" si="9"/>
        <v>1042.176</v>
      </c>
      <c r="D650" s="49">
        <v>5.5</v>
      </c>
      <c r="E650" s="12"/>
      <c r="G650" s="43">
        <v>868.48</v>
      </c>
    </row>
    <row r="651" spans="1:7" ht="12.75">
      <c r="A651" s="25" t="s">
        <v>87</v>
      </c>
      <c r="B651" s="45">
        <v>150</v>
      </c>
      <c r="C651" s="52">
        <f t="shared" si="9"/>
        <v>2542.428</v>
      </c>
      <c r="D651" s="49">
        <v>11.6</v>
      </c>
      <c r="E651" s="12"/>
      <c r="G651" s="43">
        <v>2118.69</v>
      </c>
    </row>
    <row r="652" spans="1:7" ht="12.75">
      <c r="A652" s="24"/>
      <c r="B652" s="45">
        <v>200</v>
      </c>
      <c r="C652" s="52">
        <f t="shared" si="9"/>
        <v>4762.715999999999</v>
      </c>
      <c r="D652" s="49">
        <v>25</v>
      </c>
      <c r="E652" s="12"/>
      <c r="G652" s="43">
        <v>3968.93</v>
      </c>
    </row>
    <row r="653" spans="1:7" ht="12.75">
      <c r="A653" s="24"/>
      <c r="B653" s="45">
        <v>250</v>
      </c>
      <c r="C653" s="52">
        <f t="shared" si="9"/>
        <v>7150.092</v>
      </c>
      <c r="D653" s="49">
        <v>33.7</v>
      </c>
      <c r="E653" s="12"/>
      <c r="G653" s="43">
        <v>5958.41</v>
      </c>
    </row>
    <row r="654" spans="1:7" ht="12.75">
      <c r="A654" s="19"/>
      <c r="B654" s="18"/>
      <c r="C654" s="52"/>
      <c r="D654" s="16"/>
      <c r="E654" s="17"/>
      <c r="G654" s="43" t="s">
        <v>4</v>
      </c>
    </row>
    <row r="655" spans="1:7" ht="12.75">
      <c r="A655" s="19"/>
      <c r="B655" s="18"/>
      <c r="C655" s="52"/>
      <c r="D655" s="54"/>
      <c r="E655" s="73"/>
      <c r="G655" s="43" t="s">
        <v>4</v>
      </c>
    </row>
    <row r="656" spans="1:7" ht="12.75">
      <c r="A656" s="10" t="s">
        <v>380</v>
      </c>
      <c r="B656" s="45">
        <v>50</v>
      </c>
      <c r="C656" s="52">
        <f aca="true" t="shared" si="10" ref="C656:C661">G656*1.2</f>
        <v>358.95599999999996</v>
      </c>
      <c r="D656" s="49">
        <v>1.5</v>
      </c>
      <c r="E656" s="12"/>
      <c r="G656" s="43">
        <v>299.13</v>
      </c>
    </row>
    <row r="657" spans="1:7" ht="12.75">
      <c r="A657" s="13" t="s">
        <v>381</v>
      </c>
      <c r="B657" s="45">
        <v>80</v>
      </c>
      <c r="C657" s="52">
        <f t="shared" si="10"/>
        <v>550.824</v>
      </c>
      <c r="D657" s="49">
        <v>3.5</v>
      </c>
      <c r="E657" s="12"/>
      <c r="G657" s="43">
        <v>459.02</v>
      </c>
    </row>
    <row r="658" spans="1:7" ht="12.75">
      <c r="A658" s="27" t="s">
        <v>382</v>
      </c>
      <c r="B658" s="45">
        <v>100</v>
      </c>
      <c r="C658" s="52">
        <f t="shared" si="10"/>
        <v>715.788</v>
      </c>
      <c r="D658" s="49">
        <v>4.2</v>
      </c>
      <c r="E658" s="12"/>
      <c r="G658" s="43">
        <v>596.49</v>
      </c>
    </row>
    <row r="659" spans="1:7" ht="12.75">
      <c r="A659" s="25" t="s">
        <v>228</v>
      </c>
      <c r="B659" s="45">
        <v>150</v>
      </c>
      <c r="C659" s="52">
        <f t="shared" si="10"/>
        <v>1197.228</v>
      </c>
      <c r="D659" s="49">
        <v>8</v>
      </c>
      <c r="E659" s="12"/>
      <c r="G659" s="43">
        <v>997.69</v>
      </c>
    </row>
    <row r="660" spans="1:7" ht="12.75">
      <c r="A660" s="24"/>
      <c r="B660" s="45">
        <v>200</v>
      </c>
      <c r="C660" s="52">
        <f t="shared" si="10"/>
        <v>2199.756</v>
      </c>
      <c r="D660" s="49">
        <v>14.5</v>
      </c>
      <c r="E660" s="12"/>
      <c r="G660" s="43">
        <v>1833.13</v>
      </c>
    </row>
    <row r="661" spans="1:7" ht="12.75">
      <c r="A661" s="24"/>
      <c r="B661" s="45">
        <v>250</v>
      </c>
      <c r="C661" s="52">
        <f t="shared" si="10"/>
        <v>3955.5959999999995</v>
      </c>
      <c r="D661" s="49">
        <v>23.3</v>
      </c>
      <c r="E661" s="12"/>
      <c r="G661" s="43">
        <v>3296.33</v>
      </c>
    </row>
    <row r="662" spans="1:7" ht="12.75">
      <c r="A662" s="76"/>
      <c r="B662" s="18"/>
      <c r="C662" s="52"/>
      <c r="D662" s="54"/>
      <c r="E662" s="53"/>
      <c r="G662" s="43" t="s">
        <v>4</v>
      </c>
    </row>
    <row r="663" spans="1:7" ht="15">
      <c r="A663" s="72" t="s">
        <v>383</v>
      </c>
      <c r="B663" s="18"/>
      <c r="C663" s="52"/>
      <c r="D663" s="54"/>
      <c r="E663" s="73"/>
      <c r="G663" s="43" t="s">
        <v>4</v>
      </c>
    </row>
    <row r="664" spans="1:7" ht="15">
      <c r="A664" s="9" t="s">
        <v>384</v>
      </c>
      <c r="B664" s="81"/>
      <c r="C664" s="52"/>
      <c r="D664" s="16"/>
      <c r="E664" s="17"/>
      <c r="G664" s="43" t="s">
        <v>4</v>
      </c>
    </row>
    <row r="665" spans="1:7" ht="12.75">
      <c r="A665" s="10" t="s">
        <v>385</v>
      </c>
      <c r="B665" s="45">
        <v>80</v>
      </c>
      <c r="C665" s="52">
        <f>G665*1.2</f>
        <v>17834.52</v>
      </c>
      <c r="D665" s="49">
        <v>96</v>
      </c>
      <c r="E665" s="12"/>
      <c r="G665" s="43">
        <v>14862.1</v>
      </c>
    </row>
    <row r="666" spans="1:7" ht="12.75">
      <c r="A666" s="56" t="s">
        <v>386</v>
      </c>
      <c r="B666" s="46"/>
      <c r="C666" s="52"/>
      <c r="D666" s="16"/>
      <c r="E666" s="17"/>
      <c r="G666" s="43" t="s">
        <v>4</v>
      </c>
    </row>
    <row r="667" spans="1:7" ht="12.75">
      <c r="A667" s="22" t="s">
        <v>387</v>
      </c>
      <c r="B667" s="46"/>
      <c r="C667" s="52"/>
      <c r="D667" s="16"/>
      <c r="E667" s="17"/>
      <c r="G667" s="43" t="s">
        <v>4</v>
      </c>
    </row>
    <row r="668" spans="1:7" ht="12.75">
      <c r="A668" s="61" t="s">
        <v>388</v>
      </c>
      <c r="B668" s="46"/>
      <c r="C668" s="52"/>
      <c r="D668" s="16"/>
      <c r="E668" s="17"/>
      <c r="G668" s="43" t="s">
        <v>4</v>
      </c>
    </row>
    <row r="669" spans="1:7" ht="12.75">
      <c r="A669" s="74" t="s">
        <v>389</v>
      </c>
      <c r="B669" s="46"/>
      <c r="C669" s="52"/>
      <c r="D669" s="16"/>
      <c r="E669" s="17"/>
      <c r="G669" s="43" t="s">
        <v>4</v>
      </c>
    </row>
    <row r="670" spans="1:7" ht="12.75">
      <c r="A670" s="76"/>
      <c r="B670" s="18"/>
      <c r="C670" s="52"/>
      <c r="D670" s="54"/>
      <c r="E670" s="21"/>
      <c r="G670" s="43" t="s">
        <v>4</v>
      </c>
    </row>
    <row r="671" spans="1:7" ht="12.75">
      <c r="A671" s="10" t="s">
        <v>390</v>
      </c>
      <c r="B671" s="45">
        <v>50</v>
      </c>
      <c r="C671" s="52">
        <f>G671*1.2</f>
        <v>6599.976</v>
      </c>
      <c r="D671" s="49">
        <v>82</v>
      </c>
      <c r="E671" s="12"/>
      <c r="G671" s="43">
        <v>5499.98</v>
      </c>
    </row>
    <row r="672" spans="1:7" ht="12.75">
      <c r="A672" s="24" t="s">
        <v>391</v>
      </c>
      <c r="B672" s="45">
        <v>100</v>
      </c>
      <c r="C672" s="52">
        <f>G672*1.2</f>
        <v>10434.503999999999</v>
      </c>
      <c r="D672" s="49">
        <v>112.3</v>
      </c>
      <c r="E672" s="12"/>
      <c r="G672" s="43">
        <v>8695.42</v>
      </c>
    </row>
    <row r="673" spans="1:7" ht="12.75">
      <c r="A673" s="22" t="s">
        <v>387</v>
      </c>
      <c r="B673" s="46"/>
      <c r="C673" s="52"/>
      <c r="D673" s="16"/>
      <c r="E673" s="17"/>
      <c r="G673" s="43" t="s">
        <v>4</v>
      </c>
    </row>
    <row r="674" spans="1:7" ht="12.75">
      <c r="A674" s="61" t="s">
        <v>388</v>
      </c>
      <c r="B674" s="46"/>
      <c r="C674" s="52"/>
      <c r="D674" s="16"/>
      <c r="E674" s="17"/>
      <c r="G674" s="43" t="s">
        <v>4</v>
      </c>
    </row>
    <row r="675" spans="1:7" ht="12.75">
      <c r="A675" s="74" t="s">
        <v>389</v>
      </c>
      <c r="B675" s="46"/>
      <c r="C675" s="52"/>
      <c r="D675" s="16"/>
      <c r="E675" s="17"/>
      <c r="G675" s="43" t="s">
        <v>4</v>
      </c>
    </row>
    <row r="676" spans="1:7" ht="12.75">
      <c r="A676" s="76"/>
      <c r="B676" s="18"/>
      <c r="C676" s="52"/>
      <c r="D676" s="54"/>
      <c r="E676" s="21"/>
      <c r="G676" s="43" t="s">
        <v>4</v>
      </c>
    </row>
    <row r="677" spans="1:7" ht="15">
      <c r="A677" s="9" t="s">
        <v>392</v>
      </c>
      <c r="B677" s="81"/>
      <c r="C677" s="52"/>
      <c r="D677" s="16"/>
      <c r="E677" s="17"/>
      <c r="G677" s="43" t="s">
        <v>4</v>
      </c>
    </row>
    <row r="678" spans="1:7" ht="12.75">
      <c r="A678" s="10" t="s">
        <v>393</v>
      </c>
      <c r="B678" s="45">
        <v>50</v>
      </c>
      <c r="C678" s="52">
        <f>G678*1.2</f>
        <v>3360.1679999999997</v>
      </c>
      <c r="D678" s="49">
        <v>26</v>
      </c>
      <c r="E678" s="12"/>
      <c r="G678" s="43">
        <v>2800.14</v>
      </c>
    </row>
    <row r="679" spans="1:7" ht="12.75">
      <c r="A679" s="56" t="s">
        <v>394</v>
      </c>
      <c r="B679" s="46"/>
      <c r="C679" s="52"/>
      <c r="D679" s="16"/>
      <c r="E679" s="17"/>
      <c r="G679" s="43" t="s">
        <v>4</v>
      </c>
    </row>
    <row r="680" spans="1:7" ht="12.75">
      <c r="A680" s="22" t="s">
        <v>395</v>
      </c>
      <c r="B680" s="46"/>
      <c r="C680" s="52"/>
      <c r="D680" s="16"/>
      <c r="E680" s="17"/>
      <c r="G680" s="43" t="s">
        <v>4</v>
      </c>
    </row>
    <row r="681" spans="1:7" ht="12.75">
      <c r="A681" s="74" t="s">
        <v>396</v>
      </c>
      <c r="B681" s="46"/>
      <c r="C681" s="52"/>
      <c r="D681" s="16"/>
      <c r="E681" s="17"/>
      <c r="G681" s="43" t="s">
        <v>4</v>
      </c>
    </row>
    <row r="682" spans="1:7" ht="12.75">
      <c r="A682" s="76"/>
      <c r="B682" s="18"/>
      <c r="C682" s="52"/>
      <c r="D682" s="54"/>
      <c r="E682" s="21"/>
      <c r="G682" s="43" t="s">
        <v>4</v>
      </c>
    </row>
    <row r="683" spans="1:7" ht="12.75">
      <c r="A683" s="10" t="s">
        <v>393</v>
      </c>
      <c r="B683" s="45">
        <v>50</v>
      </c>
      <c r="C683" s="52">
        <f>G683*1.2</f>
        <v>4080.2039999999997</v>
      </c>
      <c r="D683" s="49">
        <v>26</v>
      </c>
      <c r="E683" s="12"/>
      <c r="G683" s="43">
        <v>3400.17</v>
      </c>
    </row>
    <row r="684" spans="1:7" ht="12.75">
      <c r="A684" s="24" t="s">
        <v>394</v>
      </c>
      <c r="B684" s="45">
        <v>80</v>
      </c>
      <c r="C684" s="52">
        <f>G684*1.2</f>
        <v>5520.275999999999</v>
      </c>
      <c r="D684" s="49">
        <v>49</v>
      </c>
      <c r="E684" s="12"/>
      <c r="G684" s="43">
        <v>4600.23</v>
      </c>
    </row>
    <row r="685" spans="1:7" ht="12.75">
      <c r="A685" s="22" t="s">
        <v>395</v>
      </c>
      <c r="B685" s="46"/>
      <c r="C685" s="52"/>
      <c r="D685" s="16"/>
      <c r="E685" s="21"/>
      <c r="G685" s="43" t="s">
        <v>4</v>
      </c>
    </row>
    <row r="686" spans="1:7" ht="12.75">
      <c r="A686" s="74" t="s">
        <v>396</v>
      </c>
      <c r="B686" s="46"/>
      <c r="C686" s="52"/>
      <c r="D686" s="16"/>
      <c r="E686" s="17"/>
      <c r="G686" s="43" t="s">
        <v>4</v>
      </c>
    </row>
    <row r="687" spans="1:7" ht="12.75">
      <c r="A687" s="76"/>
      <c r="B687" s="18"/>
      <c r="C687" s="52"/>
      <c r="D687" s="54"/>
      <c r="E687" s="53"/>
      <c r="G687" s="43" t="s">
        <v>4</v>
      </c>
    </row>
    <row r="688" spans="1:7" ht="12.75">
      <c r="A688" s="10" t="s">
        <v>397</v>
      </c>
      <c r="B688" s="45">
        <v>25</v>
      </c>
      <c r="C688" s="52">
        <f>G688*1.2</f>
        <v>13439.963999999998</v>
      </c>
      <c r="D688" s="49">
        <v>36</v>
      </c>
      <c r="E688" s="12" t="s">
        <v>398</v>
      </c>
      <c r="G688" s="43">
        <v>11199.97</v>
      </c>
    </row>
    <row r="689" spans="1:7" ht="12.75">
      <c r="A689" s="24" t="s">
        <v>399</v>
      </c>
      <c r="B689" s="45">
        <v>80</v>
      </c>
      <c r="C689" s="52">
        <f>G689*1.2</f>
        <v>29159.688000000002</v>
      </c>
      <c r="D689" s="49">
        <v>110</v>
      </c>
      <c r="E689" s="12" t="s">
        <v>400</v>
      </c>
      <c r="G689" s="43">
        <v>24299.74</v>
      </c>
    </row>
    <row r="690" spans="1:7" ht="12.75">
      <c r="A690" s="22" t="s">
        <v>401</v>
      </c>
      <c r="B690" s="46"/>
      <c r="C690" s="52"/>
      <c r="D690" s="16"/>
      <c r="E690" s="17"/>
      <c r="G690" s="43" t="s">
        <v>4</v>
      </c>
    </row>
    <row r="691" spans="1:7" ht="12.75">
      <c r="A691" s="61" t="s">
        <v>402</v>
      </c>
      <c r="B691" s="46"/>
      <c r="C691" s="52"/>
      <c r="D691" s="16"/>
      <c r="E691" s="17"/>
      <c r="G691" s="43" t="s">
        <v>4</v>
      </c>
    </row>
    <row r="692" spans="1:7" ht="12.75">
      <c r="A692" s="23" t="s">
        <v>248</v>
      </c>
      <c r="B692" s="46"/>
      <c r="C692" s="52"/>
      <c r="D692" s="54"/>
      <c r="E692" s="21"/>
      <c r="G692" s="43" t="s">
        <v>4</v>
      </c>
    </row>
    <row r="693" spans="1:7" ht="13.5">
      <c r="A693" s="86"/>
      <c r="B693" s="18"/>
      <c r="C693" s="52"/>
      <c r="D693" s="16"/>
      <c r="E693" s="17"/>
      <c r="G693" s="43" t="s">
        <v>4</v>
      </c>
    </row>
    <row r="694" spans="1:7" ht="12.75">
      <c r="A694" s="10" t="s">
        <v>403</v>
      </c>
      <c r="B694" s="45">
        <v>25</v>
      </c>
      <c r="C694" s="52">
        <f>G694*1.2</f>
        <v>9252.144</v>
      </c>
      <c r="D694" s="49">
        <v>11</v>
      </c>
      <c r="E694" s="12" t="s">
        <v>404</v>
      </c>
      <c r="G694" s="43">
        <v>7710.12</v>
      </c>
    </row>
    <row r="695" spans="1:7" ht="12.75">
      <c r="A695" s="24" t="s">
        <v>399</v>
      </c>
      <c r="B695" s="45">
        <v>40</v>
      </c>
      <c r="C695" s="52">
        <f aca="true" t="shared" si="11" ref="C695:C758">G695*1.2</f>
        <v>12719.928</v>
      </c>
      <c r="D695" s="49">
        <v>40.9</v>
      </c>
      <c r="E695" s="12" t="s">
        <v>405</v>
      </c>
      <c r="G695" s="43">
        <v>10599.94</v>
      </c>
    </row>
    <row r="696" spans="1:7" ht="12.75">
      <c r="A696" s="13" t="s">
        <v>406</v>
      </c>
      <c r="B696" s="45">
        <v>40</v>
      </c>
      <c r="C696" s="52">
        <f t="shared" si="11"/>
        <v>12719.928</v>
      </c>
      <c r="D696" s="49">
        <v>40.9</v>
      </c>
      <c r="E696" s="12" t="s">
        <v>407</v>
      </c>
      <c r="G696" s="43">
        <v>10599.94</v>
      </c>
    </row>
    <row r="697" spans="1:7" ht="12.75">
      <c r="A697" s="25" t="s">
        <v>408</v>
      </c>
      <c r="B697" s="45">
        <v>40</v>
      </c>
      <c r="C697" s="52">
        <f t="shared" si="11"/>
        <v>12719.928</v>
      </c>
      <c r="D697" s="49">
        <v>40.9</v>
      </c>
      <c r="E697" s="12" t="s">
        <v>409</v>
      </c>
      <c r="G697" s="43">
        <v>10599.94</v>
      </c>
    </row>
    <row r="698" spans="1:7" ht="12.75">
      <c r="A698" s="82"/>
      <c r="B698" s="45">
        <v>40</v>
      </c>
      <c r="C698" s="52">
        <f t="shared" si="11"/>
        <v>12719.928</v>
      </c>
      <c r="D698" s="49">
        <v>40.9</v>
      </c>
      <c r="E698" s="12" t="s">
        <v>410</v>
      </c>
      <c r="G698" s="43">
        <v>10599.94</v>
      </c>
    </row>
    <row r="699" spans="1:7" ht="13.5">
      <c r="A699" s="26"/>
      <c r="B699" s="45">
        <v>50</v>
      </c>
      <c r="C699" s="52">
        <f t="shared" si="11"/>
        <v>13919.988</v>
      </c>
      <c r="D699" s="49">
        <v>49.9</v>
      </c>
      <c r="E699" s="12" t="s">
        <v>410</v>
      </c>
      <c r="G699" s="43">
        <v>11599.99</v>
      </c>
    </row>
    <row r="700" spans="1:7" ht="13.5">
      <c r="A700" s="26"/>
      <c r="B700" s="45">
        <v>25</v>
      </c>
      <c r="C700" s="52">
        <f t="shared" si="11"/>
        <v>9252.144</v>
      </c>
      <c r="D700" s="49">
        <v>11</v>
      </c>
      <c r="E700" s="12" t="s">
        <v>411</v>
      </c>
      <c r="G700" s="43">
        <v>7710.12</v>
      </c>
    </row>
    <row r="701" spans="1:7" ht="13.5">
      <c r="A701" s="26"/>
      <c r="B701" s="45">
        <v>25</v>
      </c>
      <c r="C701" s="52">
        <f t="shared" si="11"/>
        <v>9252.144</v>
      </c>
      <c r="D701" s="49">
        <v>11</v>
      </c>
      <c r="E701" s="12" t="s">
        <v>412</v>
      </c>
      <c r="G701" s="43">
        <v>7710.12</v>
      </c>
    </row>
    <row r="702" spans="1:7" ht="13.5">
      <c r="A702" s="26"/>
      <c r="B702" s="45">
        <v>25</v>
      </c>
      <c r="C702" s="52">
        <f t="shared" si="11"/>
        <v>9252.144</v>
      </c>
      <c r="D702" s="49">
        <v>11</v>
      </c>
      <c r="E702" s="12" t="s">
        <v>413</v>
      </c>
      <c r="G702" s="43">
        <v>7710.12</v>
      </c>
    </row>
    <row r="703" spans="1:7" ht="13.5">
      <c r="A703" s="86"/>
      <c r="B703" s="18"/>
      <c r="C703" s="52"/>
      <c r="D703" s="16"/>
      <c r="E703" s="17"/>
      <c r="G703" s="43" t="s">
        <v>4</v>
      </c>
    </row>
    <row r="704" spans="1:7" ht="12.75">
      <c r="A704" s="10" t="s">
        <v>414</v>
      </c>
      <c r="B704" s="45">
        <v>25</v>
      </c>
      <c r="C704" s="52">
        <f t="shared" si="11"/>
        <v>33937.272</v>
      </c>
      <c r="D704" s="49">
        <v>15</v>
      </c>
      <c r="E704" s="12" t="s">
        <v>411</v>
      </c>
      <c r="G704" s="43">
        <v>28281.06</v>
      </c>
    </row>
    <row r="705" spans="1:7" ht="12.75">
      <c r="A705" s="24" t="s">
        <v>415</v>
      </c>
      <c r="B705" s="45">
        <v>25</v>
      </c>
      <c r="C705" s="52">
        <f t="shared" si="11"/>
        <v>33937.272</v>
      </c>
      <c r="D705" s="111">
        <v>15</v>
      </c>
      <c r="E705" s="12" t="s">
        <v>416</v>
      </c>
      <c r="G705" s="43">
        <v>28281.06</v>
      </c>
    </row>
    <row r="706" spans="1:7" ht="12.75">
      <c r="A706" s="24" t="s">
        <v>417</v>
      </c>
      <c r="B706" s="45">
        <v>25</v>
      </c>
      <c r="C706" s="52">
        <f t="shared" si="11"/>
        <v>33937.272</v>
      </c>
      <c r="D706" s="49">
        <v>15</v>
      </c>
      <c r="E706" s="12" t="s">
        <v>413</v>
      </c>
      <c r="G706" s="43">
        <v>28281.06</v>
      </c>
    </row>
    <row r="707" spans="1:7" ht="12.75">
      <c r="A707" s="13" t="s">
        <v>418</v>
      </c>
      <c r="B707" s="45">
        <v>25</v>
      </c>
      <c r="C707" s="52">
        <f t="shared" si="11"/>
        <v>33937.272</v>
      </c>
      <c r="D707" s="49">
        <v>15</v>
      </c>
      <c r="E707" s="12" t="s">
        <v>419</v>
      </c>
      <c r="G707" s="43">
        <v>28281.06</v>
      </c>
    </row>
    <row r="708" spans="1:7" ht="12.75">
      <c r="A708" s="25" t="s">
        <v>420</v>
      </c>
      <c r="B708" s="45">
        <v>25</v>
      </c>
      <c r="C708" s="52">
        <f t="shared" si="11"/>
        <v>33937.272</v>
      </c>
      <c r="D708" s="49">
        <v>15</v>
      </c>
      <c r="E708" s="12" t="s">
        <v>405</v>
      </c>
      <c r="G708" s="43">
        <v>28281.06</v>
      </c>
    </row>
    <row r="709" spans="1:7" ht="12.75">
      <c r="A709" s="27"/>
      <c r="B709" s="45">
        <v>25</v>
      </c>
      <c r="C709" s="52">
        <f t="shared" si="11"/>
        <v>33937.272</v>
      </c>
      <c r="D709" s="49">
        <v>15</v>
      </c>
      <c r="E709" s="12" t="s">
        <v>404</v>
      </c>
      <c r="G709" s="43">
        <v>28281.06</v>
      </c>
    </row>
    <row r="710" spans="1:7" ht="12.75">
      <c r="A710" s="27"/>
      <c r="B710" s="45">
        <v>25</v>
      </c>
      <c r="C710" s="52">
        <f t="shared" si="11"/>
        <v>33937.272</v>
      </c>
      <c r="D710" s="49">
        <v>15</v>
      </c>
      <c r="E710" s="12" t="s">
        <v>407</v>
      </c>
      <c r="G710" s="43">
        <v>28281.06</v>
      </c>
    </row>
    <row r="711" spans="1:7" ht="12.75">
      <c r="A711" s="27"/>
      <c r="B711" s="45">
        <v>40</v>
      </c>
      <c r="C711" s="52">
        <f t="shared" si="11"/>
        <v>35419.824</v>
      </c>
      <c r="D711" s="49">
        <v>25</v>
      </c>
      <c r="E711" s="12" t="s">
        <v>405</v>
      </c>
      <c r="G711" s="43">
        <v>29516.52</v>
      </c>
    </row>
    <row r="712" spans="1:7" ht="12.75">
      <c r="A712" s="27"/>
      <c r="B712" s="45">
        <v>40</v>
      </c>
      <c r="C712" s="52">
        <f t="shared" si="11"/>
        <v>35419.824</v>
      </c>
      <c r="D712" s="49">
        <v>25</v>
      </c>
      <c r="E712" s="12" t="s">
        <v>407</v>
      </c>
      <c r="G712" s="43">
        <v>29516.52</v>
      </c>
    </row>
    <row r="713" spans="1:7" ht="12.75">
      <c r="A713" s="27"/>
      <c r="B713" s="45">
        <v>40</v>
      </c>
      <c r="C713" s="52">
        <f t="shared" si="11"/>
        <v>35419.824</v>
      </c>
      <c r="D713" s="49">
        <v>25</v>
      </c>
      <c r="E713" s="12" t="s">
        <v>409</v>
      </c>
      <c r="G713" s="43">
        <v>29516.52</v>
      </c>
    </row>
    <row r="714" spans="1:7" ht="12.75">
      <c r="A714" s="27"/>
      <c r="B714" s="45">
        <v>40</v>
      </c>
      <c r="C714" s="52">
        <f t="shared" si="11"/>
        <v>35419.824</v>
      </c>
      <c r="D714" s="49">
        <v>25</v>
      </c>
      <c r="E714" s="12" t="s">
        <v>421</v>
      </c>
      <c r="G714" s="43">
        <v>29516.52</v>
      </c>
    </row>
    <row r="715" spans="1:7" ht="12.75">
      <c r="A715" s="27"/>
      <c r="B715" s="45">
        <v>40</v>
      </c>
      <c r="C715" s="52">
        <f t="shared" si="11"/>
        <v>10200.155999999999</v>
      </c>
      <c r="D715" s="49">
        <v>28</v>
      </c>
      <c r="E715" s="12" t="s">
        <v>422</v>
      </c>
      <c r="G715" s="43">
        <v>8500.13</v>
      </c>
    </row>
    <row r="716" spans="1:7" ht="12.75">
      <c r="A716" s="27"/>
      <c r="B716" s="45">
        <v>50</v>
      </c>
      <c r="C716" s="52">
        <f t="shared" si="11"/>
        <v>36901.668</v>
      </c>
      <c r="D716" s="49">
        <v>30</v>
      </c>
      <c r="E716" s="12" t="s">
        <v>407</v>
      </c>
      <c r="G716" s="43">
        <v>30751.39</v>
      </c>
    </row>
    <row r="717" spans="1:7" ht="12.75">
      <c r="A717" s="27"/>
      <c r="B717" s="45">
        <v>50</v>
      </c>
      <c r="C717" s="52">
        <f t="shared" si="11"/>
        <v>36901.668</v>
      </c>
      <c r="D717" s="49">
        <v>30</v>
      </c>
      <c r="E717" s="12" t="s">
        <v>409</v>
      </c>
      <c r="G717" s="43">
        <v>30751.39</v>
      </c>
    </row>
    <row r="718" spans="1:7" ht="12.75">
      <c r="A718" s="27"/>
      <c r="B718" s="45">
        <v>50</v>
      </c>
      <c r="C718" s="52">
        <f t="shared" si="11"/>
        <v>36901.668</v>
      </c>
      <c r="D718" s="49">
        <v>30</v>
      </c>
      <c r="E718" s="12" t="s">
        <v>421</v>
      </c>
      <c r="G718" s="43">
        <v>30751.39</v>
      </c>
    </row>
    <row r="719" spans="1:7" ht="12.75">
      <c r="A719" s="27"/>
      <c r="B719" s="45">
        <v>50</v>
      </c>
      <c r="C719" s="52">
        <f t="shared" si="11"/>
        <v>36901.668</v>
      </c>
      <c r="D719" s="49">
        <v>30</v>
      </c>
      <c r="E719" s="12" t="s">
        <v>423</v>
      </c>
      <c r="G719" s="43">
        <v>30751.39</v>
      </c>
    </row>
    <row r="720" spans="1:7" ht="12.75">
      <c r="A720" s="27"/>
      <c r="B720" s="45">
        <v>80</v>
      </c>
      <c r="C720" s="52">
        <f t="shared" si="11"/>
        <v>45793.439999999995</v>
      </c>
      <c r="D720" s="49">
        <v>54</v>
      </c>
      <c r="E720" s="12" t="s">
        <v>421</v>
      </c>
      <c r="G720" s="43">
        <v>38161.2</v>
      </c>
    </row>
    <row r="721" spans="1:7" ht="12.75">
      <c r="A721" s="27"/>
      <c r="B721" s="45">
        <v>80</v>
      </c>
      <c r="C721" s="52">
        <f t="shared" si="11"/>
        <v>45793.439999999995</v>
      </c>
      <c r="D721" s="49">
        <v>54</v>
      </c>
      <c r="E721" s="12" t="s">
        <v>423</v>
      </c>
      <c r="G721" s="43">
        <v>38161.2</v>
      </c>
    </row>
    <row r="722" spans="1:7" ht="12.75">
      <c r="A722" s="27"/>
      <c r="B722" s="45">
        <v>80</v>
      </c>
      <c r="C722" s="52">
        <f t="shared" si="11"/>
        <v>45793.439999999995</v>
      </c>
      <c r="D722" s="49">
        <v>54</v>
      </c>
      <c r="E722" s="12" t="s">
        <v>424</v>
      </c>
      <c r="G722" s="43">
        <v>38161.2</v>
      </c>
    </row>
    <row r="723" spans="1:7" ht="12.75">
      <c r="A723" s="27"/>
      <c r="B723" s="45">
        <v>80</v>
      </c>
      <c r="C723" s="52">
        <f t="shared" si="11"/>
        <v>45793.439999999995</v>
      </c>
      <c r="D723" s="49">
        <v>54</v>
      </c>
      <c r="E723" s="12" t="s">
        <v>425</v>
      </c>
      <c r="G723" s="43">
        <v>38161.2</v>
      </c>
    </row>
    <row r="724" spans="1:7" ht="13.5">
      <c r="A724" s="86"/>
      <c r="B724" s="18"/>
      <c r="C724" s="52"/>
      <c r="D724" s="16"/>
      <c r="E724" s="17"/>
      <c r="G724" s="43" t="s">
        <v>4</v>
      </c>
    </row>
    <row r="725" spans="1:7" ht="12.75">
      <c r="A725" s="10" t="s">
        <v>426</v>
      </c>
      <c r="B725" s="45">
        <v>15</v>
      </c>
      <c r="C725" s="52">
        <f t="shared" si="11"/>
        <v>28471.512</v>
      </c>
      <c r="D725" s="49">
        <v>5.5</v>
      </c>
      <c r="E725" s="87" t="s">
        <v>427</v>
      </c>
      <c r="G725" s="43">
        <v>23726.26</v>
      </c>
    </row>
    <row r="726" spans="1:7" ht="12.75">
      <c r="A726" s="24" t="s">
        <v>428</v>
      </c>
      <c r="B726" s="45">
        <v>15</v>
      </c>
      <c r="C726" s="52">
        <f t="shared" si="11"/>
        <v>28471.512</v>
      </c>
      <c r="D726" s="49">
        <v>10</v>
      </c>
      <c r="E726" s="87" t="s">
        <v>429</v>
      </c>
      <c r="G726" s="43">
        <v>23726.26</v>
      </c>
    </row>
    <row r="727" spans="1:7" ht="12.75">
      <c r="A727" s="24" t="s">
        <v>417</v>
      </c>
      <c r="B727" s="45">
        <v>15</v>
      </c>
      <c r="C727" s="52">
        <f t="shared" si="11"/>
        <v>28471.512</v>
      </c>
      <c r="D727" s="49">
        <v>10</v>
      </c>
      <c r="E727" s="87" t="s">
        <v>430</v>
      </c>
      <c r="G727" s="43">
        <v>23726.26</v>
      </c>
    </row>
    <row r="728" spans="1:7" ht="12.75">
      <c r="A728" s="13" t="s">
        <v>431</v>
      </c>
      <c r="B728" s="45">
        <v>15</v>
      </c>
      <c r="C728" s="52">
        <f t="shared" si="11"/>
        <v>28471.512</v>
      </c>
      <c r="D728" s="49">
        <v>10</v>
      </c>
      <c r="E728" s="87" t="s">
        <v>432</v>
      </c>
      <c r="G728" s="43">
        <v>23726.26</v>
      </c>
    </row>
    <row r="729" spans="1:7" ht="12.75">
      <c r="A729" s="25" t="s">
        <v>433</v>
      </c>
      <c r="B729" s="45">
        <v>15</v>
      </c>
      <c r="C729" s="52">
        <f t="shared" si="11"/>
        <v>28471.512</v>
      </c>
      <c r="D729" s="49">
        <v>10</v>
      </c>
      <c r="E729" s="87" t="s">
        <v>434</v>
      </c>
      <c r="G729" s="43">
        <v>23726.26</v>
      </c>
    </row>
    <row r="730" spans="1:7" ht="13.5">
      <c r="A730" s="26"/>
      <c r="B730" s="45">
        <v>15</v>
      </c>
      <c r="C730" s="52">
        <f t="shared" si="11"/>
        <v>28471.512</v>
      </c>
      <c r="D730" s="49">
        <v>5.5</v>
      </c>
      <c r="E730" s="87" t="s">
        <v>435</v>
      </c>
      <c r="G730" s="43">
        <v>23726.26</v>
      </c>
    </row>
    <row r="731" spans="1:7" ht="13.5">
      <c r="A731" s="26"/>
      <c r="B731" s="45">
        <v>15</v>
      </c>
      <c r="C731" s="52">
        <f t="shared" si="11"/>
        <v>28471.512</v>
      </c>
      <c r="D731" s="49">
        <v>10</v>
      </c>
      <c r="E731" s="87" t="s">
        <v>436</v>
      </c>
      <c r="G731" s="43">
        <v>23726.26</v>
      </c>
    </row>
    <row r="732" spans="1:7" ht="13.5">
      <c r="A732" s="26"/>
      <c r="B732" s="45">
        <v>15</v>
      </c>
      <c r="C732" s="52">
        <f t="shared" si="11"/>
        <v>28471.512</v>
      </c>
      <c r="D732" s="49">
        <v>10</v>
      </c>
      <c r="E732" s="87" t="s">
        <v>437</v>
      </c>
      <c r="G732" s="43">
        <v>23726.26</v>
      </c>
    </row>
    <row r="733" spans="1:7" ht="13.5">
      <c r="A733" s="26"/>
      <c r="B733" s="45">
        <v>15</v>
      </c>
      <c r="C733" s="52">
        <f t="shared" si="11"/>
        <v>28471.512</v>
      </c>
      <c r="D733" s="49">
        <v>10</v>
      </c>
      <c r="E733" s="87" t="s">
        <v>438</v>
      </c>
      <c r="G733" s="43">
        <v>23726.26</v>
      </c>
    </row>
    <row r="734" spans="1:7" ht="13.5">
      <c r="A734" s="26"/>
      <c r="B734" s="45">
        <v>15</v>
      </c>
      <c r="C734" s="52">
        <f t="shared" si="11"/>
        <v>28471.512</v>
      </c>
      <c r="D734" s="49">
        <v>10</v>
      </c>
      <c r="E734" s="87" t="s">
        <v>439</v>
      </c>
      <c r="G734" s="43">
        <v>23726.26</v>
      </c>
    </row>
    <row r="735" spans="1:7" ht="13.5">
      <c r="A735" s="26"/>
      <c r="B735" s="45">
        <v>20</v>
      </c>
      <c r="C735" s="52">
        <f t="shared" si="11"/>
        <v>29207.832</v>
      </c>
      <c r="D735" s="49">
        <v>6</v>
      </c>
      <c r="E735" s="87" t="s">
        <v>440</v>
      </c>
      <c r="G735" s="43">
        <v>24339.86</v>
      </c>
    </row>
    <row r="736" spans="1:7" ht="13.5">
      <c r="A736" s="26"/>
      <c r="B736" s="45">
        <v>20</v>
      </c>
      <c r="C736" s="52">
        <f t="shared" si="11"/>
        <v>29207.832</v>
      </c>
      <c r="D736" s="49">
        <v>6</v>
      </c>
      <c r="E736" s="87" t="s">
        <v>441</v>
      </c>
      <c r="G736" s="43">
        <v>24339.86</v>
      </c>
    </row>
    <row r="737" spans="1:7" ht="13.5">
      <c r="A737" s="26"/>
      <c r="B737" s="45">
        <v>20</v>
      </c>
      <c r="C737" s="52">
        <f t="shared" si="11"/>
        <v>29207.832</v>
      </c>
      <c r="D737" s="49">
        <v>6</v>
      </c>
      <c r="E737" s="87" t="s">
        <v>442</v>
      </c>
      <c r="G737" s="43">
        <v>24339.86</v>
      </c>
    </row>
    <row r="738" spans="1:7" ht="13.5">
      <c r="A738" s="26"/>
      <c r="B738" s="45">
        <v>20</v>
      </c>
      <c r="C738" s="52">
        <f t="shared" si="11"/>
        <v>29207.832</v>
      </c>
      <c r="D738" s="49">
        <v>6</v>
      </c>
      <c r="E738" s="87" t="s">
        <v>443</v>
      </c>
      <c r="G738" s="43">
        <v>24339.86</v>
      </c>
    </row>
    <row r="739" spans="1:7" ht="13.5">
      <c r="A739" s="26"/>
      <c r="B739" s="45">
        <v>25</v>
      </c>
      <c r="C739" s="52">
        <f t="shared" si="11"/>
        <v>29774.94</v>
      </c>
      <c r="D739" s="49">
        <v>7</v>
      </c>
      <c r="E739" s="87" t="s">
        <v>435</v>
      </c>
      <c r="G739" s="43">
        <v>24812.45</v>
      </c>
    </row>
    <row r="740" spans="1:7" ht="13.5">
      <c r="A740" s="26"/>
      <c r="B740" s="45">
        <v>25</v>
      </c>
      <c r="C740" s="52">
        <f t="shared" si="11"/>
        <v>29774.94</v>
      </c>
      <c r="D740" s="49">
        <v>15</v>
      </c>
      <c r="E740" s="87" t="s">
        <v>436</v>
      </c>
      <c r="G740" s="43">
        <v>24812.45</v>
      </c>
    </row>
    <row r="741" spans="1:7" ht="13.5">
      <c r="A741" s="26"/>
      <c r="B741" s="45">
        <v>25</v>
      </c>
      <c r="C741" s="52">
        <f t="shared" si="11"/>
        <v>29774.94</v>
      </c>
      <c r="D741" s="49">
        <v>15</v>
      </c>
      <c r="E741" s="87" t="s">
        <v>441</v>
      </c>
      <c r="G741" s="43">
        <v>24812.45</v>
      </c>
    </row>
    <row r="742" spans="1:7" ht="13.5">
      <c r="A742" s="26"/>
      <c r="B742" s="45">
        <v>25</v>
      </c>
      <c r="C742" s="52">
        <f t="shared" si="11"/>
        <v>29774.94</v>
      </c>
      <c r="D742" s="49">
        <v>7</v>
      </c>
      <c r="E742" s="87" t="s">
        <v>444</v>
      </c>
      <c r="G742" s="43">
        <v>24812.45</v>
      </c>
    </row>
    <row r="743" spans="1:7" ht="13.5">
      <c r="A743" s="26"/>
      <c r="B743" s="45">
        <v>25</v>
      </c>
      <c r="C743" s="52">
        <f t="shared" si="11"/>
        <v>29774.94</v>
      </c>
      <c r="D743" s="49">
        <v>15</v>
      </c>
      <c r="E743" s="87" t="s">
        <v>442</v>
      </c>
      <c r="G743" s="43">
        <v>24812.45</v>
      </c>
    </row>
    <row r="744" spans="1:7" ht="13.5">
      <c r="A744" s="26"/>
      <c r="B744" s="45">
        <v>25</v>
      </c>
      <c r="C744" s="52">
        <f t="shared" si="11"/>
        <v>29774.94</v>
      </c>
      <c r="D744" s="49">
        <v>15</v>
      </c>
      <c r="E744" s="87" t="s">
        <v>445</v>
      </c>
      <c r="G744" s="43">
        <v>24812.45</v>
      </c>
    </row>
    <row r="745" spans="1:7" ht="13.5">
      <c r="A745" s="26"/>
      <c r="B745" s="45">
        <v>25</v>
      </c>
      <c r="C745" s="52">
        <f t="shared" si="11"/>
        <v>29774.94</v>
      </c>
      <c r="D745" s="49">
        <v>7</v>
      </c>
      <c r="E745" s="87" t="s">
        <v>446</v>
      </c>
      <c r="G745" s="43">
        <v>24812.45</v>
      </c>
    </row>
    <row r="746" spans="1:7" ht="13.5">
      <c r="A746" s="26"/>
      <c r="B746" s="45">
        <v>25</v>
      </c>
      <c r="C746" s="52">
        <f t="shared" si="11"/>
        <v>29774.94</v>
      </c>
      <c r="D746" s="49">
        <v>15</v>
      </c>
      <c r="E746" s="87" t="s">
        <v>447</v>
      </c>
      <c r="G746" s="43">
        <v>24812.45</v>
      </c>
    </row>
    <row r="747" spans="1:7" ht="13.5">
      <c r="A747" s="26"/>
      <c r="B747" s="45">
        <v>25</v>
      </c>
      <c r="C747" s="52">
        <f t="shared" si="11"/>
        <v>29774.94</v>
      </c>
      <c r="D747" s="49">
        <v>15</v>
      </c>
      <c r="E747" s="87" t="s">
        <v>448</v>
      </c>
      <c r="G747" s="43">
        <v>24812.45</v>
      </c>
    </row>
    <row r="748" spans="1:7" ht="13.5">
      <c r="A748" s="26"/>
      <c r="B748" s="45">
        <v>32</v>
      </c>
      <c r="C748" s="52">
        <f t="shared" si="11"/>
        <v>32767.656</v>
      </c>
      <c r="D748" s="49">
        <v>18</v>
      </c>
      <c r="E748" s="87" t="s">
        <v>447</v>
      </c>
      <c r="G748" s="43">
        <v>27306.38</v>
      </c>
    </row>
    <row r="749" spans="1:7" ht="13.5">
      <c r="A749" s="26"/>
      <c r="B749" s="45">
        <v>32</v>
      </c>
      <c r="C749" s="52">
        <f t="shared" si="11"/>
        <v>32767.656</v>
      </c>
      <c r="D749" s="49">
        <v>18</v>
      </c>
      <c r="E749" s="87" t="s">
        <v>449</v>
      </c>
      <c r="G749" s="43">
        <v>27306.38</v>
      </c>
    </row>
    <row r="750" spans="1:7" ht="13.5">
      <c r="A750" s="26"/>
      <c r="B750" s="45">
        <v>32</v>
      </c>
      <c r="C750" s="52">
        <f t="shared" si="11"/>
        <v>32767.656</v>
      </c>
      <c r="D750" s="49">
        <v>18</v>
      </c>
      <c r="E750" s="87" t="s">
        <v>450</v>
      </c>
      <c r="G750" s="43">
        <v>27306.38</v>
      </c>
    </row>
    <row r="751" spans="1:7" ht="13.5">
      <c r="A751" s="26"/>
      <c r="B751" s="45">
        <v>40</v>
      </c>
      <c r="C751" s="52">
        <f t="shared" si="11"/>
        <v>33486.276</v>
      </c>
      <c r="D751" s="49">
        <v>12</v>
      </c>
      <c r="E751" s="87" t="s">
        <v>447</v>
      </c>
      <c r="G751" s="43">
        <v>27905.23</v>
      </c>
    </row>
    <row r="752" spans="1:7" ht="13.5">
      <c r="A752" s="26"/>
      <c r="B752" s="45">
        <v>40</v>
      </c>
      <c r="C752" s="52">
        <f t="shared" si="11"/>
        <v>33486.276</v>
      </c>
      <c r="D752" s="49">
        <v>12</v>
      </c>
      <c r="E752" s="87" t="s">
        <v>448</v>
      </c>
      <c r="G752" s="43">
        <v>27905.23</v>
      </c>
    </row>
    <row r="753" spans="1:7" ht="13.5">
      <c r="A753" s="26"/>
      <c r="B753" s="45">
        <v>40</v>
      </c>
      <c r="C753" s="52">
        <f t="shared" si="11"/>
        <v>33486.276</v>
      </c>
      <c r="D753" s="49">
        <v>12</v>
      </c>
      <c r="E753" s="87" t="s">
        <v>451</v>
      </c>
      <c r="G753" s="43">
        <v>27905.23</v>
      </c>
    </row>
    <row r="754" spans="1:7" ht="13.5">
      <c r="A754" s="26"/>
      <c r="B754" s="45">
        <v>40</v>
      </c>
      <c r="C754" s="52">
        <f t="shared" si="11"/>
        <v>33486.276</v>
      </c>
      <c r="D754" s="49">
        <v>12</v>
      </c>
      <c r="E754" s="87" t="s">
        <v>452</v>
      </c>
      <c r="G754" s="43">
        <v>27905.23</v>
      </c>
    </row>
    <row r="755" spans="1:7" ht="13.5">
      <c r="A755" s="26"/>
      <c r="B755" s="45">
        <v>50</v>
      </c>
      <c r="C755" s="52">
        <f t="shared" si="11"/>
        <v>34165.248</v>
      </c>
      <c r="D755" s="49">
        <v>16</v>
      </c>
      <c r="E755" s="87" t="s">
        <v>447</v>
      </c>
      <c r="G755" s="43">
        <v>28471.04</v>
      </c>
    </row>
    <row r="756" spans="1:7" ht="13.5">
      <c r="A756" s="26"/>
      <c r="B756" s="45">
        <v>50</v>
      </c>
      <c r="C756" s="52">
        <f t="shared" si="11"/>
        <v>34165.248</v>
      </c>
      <c r="D756" s="49">
        <v>16</v>
      </c>
      <c r="E756" s="87" t="s">
        <v>453</v>
      </c>
      <c r="G756" s="43">
        <v>28471.04</v>
      </c>
    </row>
    <row r="757" spans="1:7" ht="13.5">
      <c r="A757" s="26"/>
      <c r="B757" s="45">
        <v>50</v>
      </c>
      <c r="C757" s="52">
        <f t="shared" si="11"/>
        <v>34165.248</v>
      </c>
      <c r="D757" s="49">
        <v>22</v>
      </c>
      <c r="E757" s="87" t="s">
        <v>449</v>
      </c>
      <c r="G757" s="43">
        <v>28471.04</v>
      </c>
    </row>
    <row r="758" spans="1:7" ht="13.5">
      <c r="A758" s="26"/>
      <c r="B758" s="45">
        <v>50</v>
      </c>
      <c r="C758" s="52">
        <f t="shared" si="11"/>
        <v>34165.248</v>
      </c>
      <c r="D758" s="49">
        <v>16</v>
      </c>
      <c r="E758" s="87" t="s">
        <v>454</v>
      </c>
      <c r="G758" s="43">
        <v>28471.04</v>
      </c>
    </row>
    <row r="759" spans="1:7" ht="13.5">
      <c r="A759" s="26"/>
      <c r="B759" s="45">
        <v>50</v>
      </c>
      <c r="C759" s="52">
        <f aca="true" t="shared" si="12" ref="C759:C822">G759*1.2</f>
        <v>34165.248</v>
      </c>
      <c r="D759" s="49">
        <v>26</v>
      </c>
      <c r="E759" s="87" t="s">
        <v>451</v>
      </c>
      <c r="G759" s="43">
        <v>28471.04</v>
      </c>
    </row>
    <row r="760" spans="1:7" ht="13.5">
      <c r="A760" s="26"/>
      <c r="B760" s="45">
        <v>50</v>
      </c>
      <c r="C760" s="52">
        <f t="shared" si="12"/>
        <v>34165.248</v>
      </c>
      <c r="D760" s="49">
        <v>16</v>
      </c>
      <c r="E760" s="87" t="s">
        <v>455</v>
      </c>
      <c r="G760" s="43">
        <v>28471.04</v>
      </c>
    </row>
    <row r="761" spans="1:7" ht="13.5">
      <c r="A761" s="26"/>
      <c r="B761" s="45">
        <v>50</v>
      </c>
      <c r="C761" s="52">
        <f t="shared" si="12"/>
        <v>34165.248</v>
      </c>
      <c r="D761" s="49">
        <v>26</v>
      </c>
      <c r="E761" s="87" t="s">
        <v>452</v>
      </c>
      <c r="G761" s="43">
        <v>28471.04</v>
      </c>
    </row>
    <row r="762" spans="1:7" ht="13.5">
      <c r="A762" s="26"/>
      <c r="B762" s="45">
        <v>50</v>
      </c>
      <c r="C762" s="52">
        <f t="shared" si="12"/>
        <v>34165.248</v>
      </c>
      <c r="D762" s="49">
        <v>26</v>
      </c>
      <c r="E762" s="87" t="s">
        <v>456</v>
      </c>
      <c r="G762" s="43">
        <v>28471.04</v>
      </c>
    </row>
    <row r="763" spans="1:7" ht="13.5">
      <c r="A763" s="26"/>
      <c r="B763" s="45">
        <v>65</v>
      </c>
      <c r="C763" s="52">
        <f t="shared" si="12"/>
        <v>42142.284</v>
      </c>
      <c r="D763" s="49">
        <v>34</v>
      </c>
      <c r="E763" s="87" t="s">
        <v>457</v>
      </c>
      <c r="G763" s="43">
        <v>35118.57</v>
      </c>
    </row>
    <row r="764" spans="1:7" ht="13.5">
      <c r="A764" s="26"/>
      <c r="B764" s="45">
        <v>65</v>
      </c>
      <c r="C764" s="52">
        <f t="shared" si="12"/>
        <v>42142.284</v>
      </c>
      <c r="D764" s="49">
        <v>31</v>
      </c>
      <c r="E764" s="87" t="s">
        <v>458</v>
      </c>
      <c r="G764" s="43">
        <v>35118.57</v>
      </c>
    </row>
    <row r="765" spans="1:7" ht="13.5">
      <c r="A765" s="26"/>
      <c r="B765" s="45">
        <v>65</v>
      </c>
      <c r="C765" s="52">
        <f t="shared" si="12"/>
        <v>42142.284</v>
      </c>
      <c r="D765" s="49">
        <v>31</v>
      </c>
      <c r="E765" s="87" t="s">
        <v>459</v>
      </c>
      <c r="G765" s="43">
        <v>35118.57</v>
      </c>
    </row>
    <row r="766" spans="1:7" ht="13.5">
      <c r="A766" s="26"/>
      <c r="B766" s="45">
        <v>65</v>
      </c>
      <c r="C766" s="52">
        <f t="shared" si="12"/>
        <v>42142.284</v>
      </c>
      <c r="D766" s="49">
        <v>31</v>
      </c>
      <c r="E766" s="87" t="s">
        <v>460</v>
      </c>
      <c r="G766" s="43">
        <v>35118.57</v>
      </c>
    </row>
    <row r="767" spans="1:7" ht="13.5">
      <c r="A767" s="26"/>
      <c r="B767" s="45">
        <v>65</v>
      </c>
      <c r="C767" s="52">
        <f t="shared" si="12"/>
        <v>42142.284</v>
      </c>
      <c r="D767" s="49">
        <v>31</v>
      </c>
      <c r="E767" s="87" t="s">
        <v>461</v>
      </c>
      <c r="G767" s="43">
        <v>35118.57</v>
      </c>
    </row>
    <row r="768" spans="1:7" ht="13.5">
      <c r="A768" s="26"/>
      <c r="B768" s="45">
        <v>80</v>
      </c>
      <c r="C768" s="52">
        <f t="shared" si="12"/>
        <v>45729.012</v>
      </c>
      <c r="D768" s="49">
        <v>44</v>
      </c>
      <c r="E768" s="87" t="s">
        <v>458</v>
      </c>
      <c r="G768" s="43">
        <v>38107.51</v>
      </c>
    </row>
    <row r="769" spans="1:7" ht="13.5">
      <c r="A769" s="26"/>
      <c r="B769" s="45">
        <v>80</v>
      </c>
      <c r="C769" s="52">
        <f t="shared" si="12"/>
        <v>45729.012</v>
      </c>
      <c r="D769" s="49">
        <v>34</v>
      </c>
      <c r="E769" s="87" t="s">
        <v>462</v>
      </c>
      <c r="G769" s="43">
        <v>38107.51</v>
      </c>
    </row>
    <row r="770" spans="1:7" ht="13.5">
      <c r="A770" s="26"/>
      <c r="B770" s="45">
        <v>80</v>
      </c>
      <c r="C770" s="52">
        <f t="shared" si="12"/>
        <v>45729.012</v>
      </c>
      <c r="D770" s="49">
        <v>44</v>
      </c>
      <c r="E770" s="87" t="s">
        <v>456</v>
      </c>
      <c r="G770" s="43">
        <v>38107.51</v>
      </c>
    </row>
    <row r="771" spans="1:7" ht="13.5">
      <c r="A771" s="26"/>
      <c r="B771" s="45">
        <v>80</v>
      </c>
      <c r="C771" s="52">
        <f t="shared" si="12"/>
        <v>45729.012</v>
      </c>
      <c r="D771" s="49">
        <v>34</v>
      </c>
      <c r="E771" s="87" t="s">
        <v>463</v>
      </c>
      <c r="G771" s="43">
        <v>38107.51</v>
      </c>
    </row>
    <row r="772" spans="1:7" ht="13.5">
      <c r="A772" s="26"/>
      <c r="B772" s="45">
        <v>80</v>
      </c>
      <c r="C772" s="52">
        <f t="shared" si="12"/>
        <v>45729.012</v>
      </c>
      <c r="D772" s="49">
        <v>44</v>
      </c>
      <c r="E772" s="87" t="s">
        <v>461</v>
      </c>
      <c r="G772" s="43">
        <v>38107.51</v>
      </c>
    </row>
    <row r="773" spans="1:7" ht="13.5">
      <c r="A773" s="26"/>
      <c r="B773" s="45">
        <v>80</v>
      </c>
      <c r="C773" s="52">
        <f t="shared" si="12"/>
        <v>45729.012</v>
      </c>
      <c r="D773" s="49">
        <v>44</v>
      </c>
      <c r="E773" s="87" t="s">
        <v>464</v>
      </c>
      <c r="G773" s="43">
        <v>38107.51</v>
      </c>
    </row>
    <row r="774" spans="1:7" ht="13.5">
      <c r="A774" s="26"/>
      <c r="B774" s="45">
        <v>100</v>
      </c>
      <c r="C774" s="52">
        <f t="shared" si="12"/>
        <v>56788.68</v>
      </c>
      <c r="D774" s="49">
        <v>67</v>
      </c>
      <c r="E774" s="87" t="s">
        <v>456</v>
      </c>
      <c r="G774" s="43">
        <v>47323.9</v>
      </c>
    </row>
    <row r="775" spans="1:7" ht="13.5">
      <c r="A775" s="26"/>
      <c r="B775" s="45">
        <v>100</v>
      </c>
      <c r="C775" s="52">
        <f t="shared" si="12"/>
        <v>56788.68</v>
      </c>
      <c r="D775" s="49">
        <v>43</v>
      </c>
      <c r="E775" s="87" t="s">
        <v>465</v>
      </c>
      <c r="G775" s="43">
        <v>47323.9</v>
      </c>
    </row>
    <row r="776" spans="1:7" ht="13.5">
      <c r="A776" s="26"/>
      <c r="B776" s="45">
        <v>100</v>
      </c>
      <c r="C776" s="52">
        <f t="shared" si="12"/>
        <v>56788.68</v>
      </c>
      <c r="D776" s="49">
        <v>67</v>
      </c>
      <c r="E776" s="87" t="s">
        <v>461</v>
      </c>
      <c r="G776" s="43">
        <v>47323.9</v>
      </c>
    </row>
    <row r="777" spans="1:7" ht="13.5">
      <c r="A777" s="26"/>
      <c r="B777" s="45">
        <v>100</v>
      </c>
      <c r="C777" s="52">
        <f t="shared" si="12"/>
        <v>56788.68</v>
      </c>
      <c r="D777" s="49">
        <v>43</v>
      </c>
      <c r="E777" s="87" t="s">
        <v>466</v>
      </c>
      <c r="G777" s="43">
        <v>47323.9</v>
      </c>
    </row>
    <row r="778" spans="1:7" ht="13.5">
      <c r="A778" s="26"/>
      <c r="B778" s="45">
        <v>100</v>
      </c>
      <c r="C778" s="52">
        <f t="shared" si="12"/>
        <v>56788.68</v>
      </c>
      <c r="D778" s="49">
        <v>67</v>
      </c>
      <c r="E778" s="87" t="s">
        <v>464</v>
      </c>
      <c r="G778" s="43">
        <v>47323.9</v>
      </c>
    </row>
    <row r="779" spans="1:7" ht="13.5">
      <c r="A779" s="26"/>
      <c r="B779" s="45">
        <v>100</v>
      </c>
      <c r="C779" s="52">
        <f t="shared" si="12"/>
        <v>56788.68</v>
      </c>
      <c r="D779" s="49">
        <v>67</v>
      </c>
      <c r="E779" s="87" t="s">
        <v>467</v>
      </c>
      <c r="G779" s="43">
        <v>47323.9</v>
      </c>
    </row>
    <row r="780" spans="1:7" ht="13.5">
      <c r="A780" s="26"/>
      <c r="B780" s="45">
        <v>125</v>
      </c>
      <c r="C780" s="52">
        <f t="shared" si="12"/>
        <v>78219.132</v>
      </c>
      <c r="D780" s="49">
        <v>68</v>
      </c>
      <c r="E780" s="87" t="s">
        <v>461</v>
      </c>
      <c r="G780" s="43">
        <v>65182.61</v>
      </c>
    </row>
    <row r="781" spans="1:7" ht="13.5">
      <c r="A781" s="26"/>
      <c r="B781" s="45">
        <v>125</v>
      </c>
      <c r="C781" s="52">
        <f t="shared" si="12"/>
        <v>78219.132</v>
      </c>
      <c r="D781" s="49">
        <v>68</v>
      </c>
      <c r="E781" s="87" t="s">
        <v>464</v>
      </c>
      <c r="G781" s="43">
        <v>65182.61</v>
      </c>
    </row>
    <row r="782" spans="1:7" ht="13.5">
      <c r="A782" s="26"/>
      <c r="B782" s="45">
        <v>125</v>
      </c>
      <c r="C782" s="52">
        <f t="shared" si="12"/>
        <v>78219.132</v>
      </c>
      <c r="D782" s="49">
        <v>68</v>
      </c>
      <c r="E782" s="87" t="s">
        <v>468</v>
      </c>
      <c r="G782" s="43">
        <v>65182.61</v>
      </c>
    </row>
    <row r="783" spans="1:7" ht="13.5">
      <c r="A783" s="26"/>
      <c r="B783" s="45">
        <v>125</v>
      </c>
      <c r="C783" s="52">
        <f t="shared" si="12"/>
        <v>78219.132</v>
      </c>
      <c r="D783" s="49">
        <v>68</v>
      </c>
      <c r="E783" s="87" t="s">
        <v>467</v>
      </c>
      <c r="G783" s="43">
        <v>65182.61</v>
      </c>
    </row>
    <row r="784" spans="1:7" ht="13.5">
      <c r="A784" s="26"/>
      <c r="B784" s="45">
        <v>125</v>
      </c>
      <c r="C784" s="52">
        <f t="shared" si="12"/>
        <v>78219.132</v>
      </c>
      <c r="D784" s="49">
        <v>68</v>
      </c>
      <c r="E784" s="87" t="s">
        <v>469</v>
      </c>
      <c r="G784" s="43">
        <v>65182.61</v>
      </c>
    </row>
    <row r="785" spans="1:7" ht="13.5">
      <c r="A785" s="26"/>
      <c r="B785" s="45">
        <v>150</v>
      </c>
      <c r="C785" s="52">
        <f t="shared" si="12"/>
        <v>113187.96</v>
      </c>
      <c r="D785" s="49">
        <v>102</v>
      </c>
      <c r="E785" s="87" t="s">
        <v>464</v>
      </c>
      <c r="G785" s="43">
        <v>94323.3</v>
      </c>
    </row>
    <row r="786" spans="1:7" ht="13.5">
      <c r="A786" s="26"/>
      <c r="B786" s="45">
        <v>150</v>
      </c>
      <c r="C786" s="52">
        <f t="shared" si="12"/>
        <v>113187.96</v>
      </c>
      <c r="D786" s="49">
        <v>102</v>
      </c>
      <c r="E786" s="87" t="s">
        <v>470</v>
      </c>
      <c r="G786" s="43">
        <v>94323.3</v>
      </c>
    </row>
    <row r="787" spans="1:7" ht="13.5">
      <c r="A787" s="26"/>
      <c r="B787" s="45">
        <v>150</v>
      </c>
      <c r="C787" s="52">
        <f t="shared" si="12"/>
        <v>113187.96</v>
      </c>
      <c r="D787" s="49">
        <v>102</v>
      </c>
      <c r="E787" s="87" t="s">
        <v>471</v>
      </c>
      <c r="G787" s="43">
        <v>94323.3</v>
      </c>
    </row>
    <row r="788" spans="1:7" ht="13.5">
      <c r="A788" s="26"/>
      <c r="B788" s="45">
        <v>200</v>
      </c>
      <c r="C788" s="52">
        <f t="shared" si="12"/>
        <v>131194.524</v>
      </c>
      <c r="D788" s="49">
        <v>140</v>
      </c>
      <c r="E788" s="87" t="s">
        <v>467</v>
      </c>
      <c r="G788" s="43">
        <v>109328.77</v>
      </c>
    </row>
    <row r="789" spans="1:7" ht="13.5">
      <c r="A789" s="26"/>
      <c r="B789" s="45">
        <v>200</v>
      </c>
      <c r="C789" s="52">
        <f t="shared" si="12"/>
        <v>131194.524</v>
      </c>
      <c r="D789" s="49">
        <v>140</v>
      </c>
      <c r="E789" s="87" t="s">
        <v>471</v>
      </c>
      <c r="G789" s="43">
        <v>109328.77</v>
      </c>
    </row>
    <row r="790" spans="1:7" ht="13.5">
      <c r="A790" s="26"/>
      <c r="B790" s="45">
        <v>200</v>
      </c>
      <c r="C790" s="52">
        <f t="shared" si="12"/>
        <v>131194.524</v>
      </c>
      <c r="D790" s="49">
        <v>140</v>
      </c>
      <c r="E790" s="87" t="s">
        <v>472</v>
      </c>
      <c r="G790" s="43">
        <v>109328.77</v>
      </c>
    </row>
    <row r="791" spans="1:7" ht="13.5">
      <c r="A791" s="86"/>
      <c r="B791" s="63"/>
      <c r="C791" s="52"/>
      <c r="D791" s="16"/>
      <c r="E791" s="88"/>
      <c r="G791" s="43" t="s">
        <v>4</v>
      </c>
    </row>
    <row r="792" spans="1:7" ht="14.25">
      <c r="A792" s="89" t="s">
        <v>473</v>
      </c>
      <c r="B792" s="18"/>
      <c r="C792" s="52"/>
      <c r="D792" s="54"/>
      <c r="E792" s="73"/>
      <c r="G792" s="43" t="s">
        <v>4</v>
      </c>
    </row>
    <row r="793" spans="1:7" ht="15">
      <c r="A793" s="9" t="s">
        <v>474</v>
      </c>
      <c r="B793" s="18"/>
      <c r="C793" s="52"/>
      <c r="D793" s="16"/>
      <c r="E793" s="21"/>
      <c r="G793" s="43" t="s">
        <v>4</v>
      </c>
    </row>
    <row r="794" spans="1:7" ht="12.75">
      <c r="A794" s="10" t="s">
        <v>475</v>
      </c>
      <c r="B794" s="45">
        <v>50</v>
      </c>
      <c r="C794" s="52">
        <f t="shared" si="12"/>
        <v>5964.192</v>
      </c>
      <c r="D794" s="49">
        <v>35</v>
      </c>
      <c r="E794" s="12"/>
      <c r="G794" s="43">
        <v>4970.16</v>
      </c>
    </row>
    <row r="795" spans="1:7" ht="12.75">
      <c r="A795" s="24" t="s">
        <v>476</v>
      </c>
      <c r="B795" s="45">
        <v>250</v>
      </c>
      <c r="C795" s="52">
        <f t="shared" si="12"/>
        <v>45600.155999999995</v>
      </c>
      <c r="D795" s="49">
        <v>357</v>
      </c>
      <c r="E795" s="12"/>
      <c r="G795" s="43">
        <v>38000.13</v>
      </c>
    </row>
    <row r="796" spans="1:7" ht="12.75">
      <c r="A796" s="13" t="s">
        <v>365</v>
      </c>
      <c r="B796" s="45"/>
      <c r="C796" s="52"/>
      <c r="D796" s="49"/>
      <c r="E796" s="12"/>
      <c r="G796" s="43" t="s">
        <v>4</v>
      </c>
    </row>
    <row r="797" spans="1:7" ht="12.75">
      <c r="A797" s="27" t="s">
        <v>477</v>
      </c>
      <c r="B797" s="45"/>
      <c r="C797" s="52"/>
      <c r="D797" s="49"/>
      <c r="E797" s="12"/>
      <c r="G797" s="43" t="s">
        <v>4</v>
      </c>
    </row>
    <row r="798" spans="1:7" ht="12.75">
      <c r="A798" s="25" t="s">
        <v>478</v>
      </c>
      <c r="B798" s="45"/>
      <c r="C798" s="52"/>
      <c r="D798" s="49"/>
      <c r="E798" s="12"/>
      <c r="G798" s="43" t="s">
        <v>4</v>
      </c>
    </row>
    <row r="799" spans="1:7" ht="13.5">
      <c r="A799" s="86"/>
      <c r="B799" s="63"/>
      <c r="C799" s="52"/>
      <c r="D799" s="16"/>
      <c r="E799" s="88"/>
      <c r="G799" s="43" t="s">
        <v>4</v>
      </c>
    </row>
    <row r="800" spans="1:7" ht="12.75">
      <c r="A800" s="10" t="s">
        <v>479</v>
      </c>
      <c r="B800" s="45">
        <v>80</v>
      </c>
      <c r="C800" s="52">
        <f t="shared" si="12"/>
        <v>2700.3120000000004</v>
      </c>
      <c r="D800" s="49">
        <v>28</v>
      </c>
      <c r="E800" s="12"/>
      <c r="G800" s="43">
        <v>2250.26</v>
      </c>
    </row>
    <row r="801" spans="1:7" ht="12.75">
      <c r="A801" s="32" t="s">
        <v>480</v>
      </c>
      <c r="B801" s="46"/>
      <c r="C801" s="52"/>
      <c r="D801" s="16"/>
      <c r="E801" s="17"/>
      <c r="G801" s="43" t="s">
        <v>4</v>
      </c>
    </row>
    <row r="802" spans="1:7" ht="12.75">
      <c r="A802" s="90" t="s">
        <v>481</v>
      </c>
      <c r="B802" s="46"/>
      <c r="C802" s="52"/>
      <c r="D802" s="16"/>
      <c r="E802" s="17"/>
      <c r="G802" s="43" t="s">
        <v>4</v>
      </c>
    </row>
    <row r="803" spans="1:7" ht="12.75">
      <c r="A803" s="91" t="s">
        <v>477</v>
      </c>
      <c r="B803" s="46"/>
      <c r="C803" s="52"/>
      <c r="D803" s="16"/>
      <c r="E803" s="17"/>
      <c r="G803" s="43" t="s">
        <v>4</v>
      </c>
    </row>
    <row r="804" spans="1:7" ht="12.75">
      <c r="A804" s="14" t="s">
        <v>482</v>
      </c>
      <c r="B804" s="46"/>
      <c r="C804" s="52"/>
      <c r="D804" s="16"/>
      <c r="E804" s="17"/>
      <c r="G804" s="43" t="s">
        <v>4</v>
      </c>
    </row>
    <row r="805" spans="1:7" ht="12.75">
      <c r="A805" s="32"/>
      <c r="B805" s="18"/>
      <c r="C805" s="52"/>
      <c r="D805" s="16"/>
      <c r="E805" s="17"/>
      <c r="G805" s="43" t="s">
        <v>4</v>
      </c>
    </row>
    <row r="806" spans="1:7" ht="12.75">
      <c r="A806" s="10" t="s">
        <v>483</v>
      </c>
      <c r="B806" s="45">
        <v>50</v>
      </c>
      <c r="C806" s="52">
        <f t="shared" si="12"/>
        <v>2625.2639999999997</v>
      </c>
      <c r="D806" s="49">
        <v>25</v>
      </c>
      <c r="E806" s="12"/>
      <c r="G806" s="43">
        <v>2187.72</v>
      </c>
    </row>
    <row r="807" spans="1:7" ht="12.75">
      <c r="A807" s="24" t="s">
        <v>476</v>
      </c>
      <c r="B807" s="45">
        <v>80</v>
      </c>
      <c r="C807" s="52">
        <f t="shared" si="12"/>
        <v>4080.2039999999997</v>
      </c>
      <c r="D807" s="49">
        <v>36</v>
      </c>
      <c r="E807" s="12"/>
      <c r="G807" s="43">
        <v>3400.17</v>
      </c>
    </row>
    <row r="808" spans="1:7" ht="12.75">
      <c r="A808" s="13" t="s">
        <v>481</v>
      </c>
      <c r="B808" s="45">
        <v>100</v>
      </c>
      <c r="C808" s="52">
        <f t="shared" si="12"/>
        <v>5339.736</v>
      </c>
      <c r="D808" s="49">
        <v>52</v>
      </c>
      <c r="E808" s="12"/>
      <c r="G808" s="43">
        <v>4449.78</v>
      </c>
    </row>
    <row r="809" spans="1:7" ht="12.75">
      <c r="A809" s="27" t="s">
        <v>484</v>
      </c>
      <c r="B809" s="45">
        <v>150</v>
      </c>
      <c r="C809" s="52">
        <f t="shared" si="12"/>
        <v>11024.975999999999</v>
      </c>
      <c r="D809" s="49">
        <v>97</v>
      </c>
      <c r="E809" s="12"/>
      <c r="G809" s="43">
        <v>9187.48</v>
      </c>
    </row>
    <row r="810" spans="1:7" ht="12.75">
      <c r="A810" s="25" t="s">
        <v>482</v>
      </c>
      <c r="B810" s="45">
        <v>200</v>
      </c>
      <c r="C810" s="52">
        <f t="shared" si="12"/>
        <v>15132.083999999999</v>
      </c>
      <c r="D810" s="49">
        <v>143</v>
      </c>
      <c r="E810" s="12"/>
      <c r="G810" s="43">
        <v>12610.07</v>
      </c>
    </row>
    <row r="811" spans="1:7" ht="12.75">
      <c r="A811" s="24"/>
      <c r="B811" s="45">
        <v>250</v>
      </c>
      <c r="C811" s="52">
        <f t="shared" si="12"/>
        <v>26363.796000000002</v>
      </c>
      <c r="D811" s="49">
        <v>238</v>
      </c>
      <c r="E811" s="12"/>
      <c r="G811" s="43">
        <v>21969.83</v>
      </c>
    </row>
    <row r="812" spans="1:7" ht="12.75">
      <c r="A812" s="24"/>
      <c r="B812" s="45">
        <v>300</v>
      </c>
      <c r="C812" s="52">
        <f t="shared" si="12"/>
        <v>35758.956</v>
      </c>
      <c r="D812" s="49">
        <v>395</v>
      </c>
      <c r="E812" s="12"/>
      <c r="G812" s="43">
        <v>29799.13</v>
      </c>
    </row>
    <row r="813" spans="1:7" ht="12.75">
      <c r="A813" s="32"/>
      <c r="B813" s="18"/>
      <c r="C813" s="52"/>
      <c r="D813" s="16"/>
      <c r="E813" s="17"/>
      <c r="G813" s="43" t="s">
        <v>4</v>
      </c>
    </row>
    <row r="814" spans="1:7" ht="12.75">
      <c r="A814" s="10" t="s">
        <v>485</v>
      </c>
      <c r="B814" s="45">
        <v>50</v>
      </c>
      <c r="C814" s="52">
        <f t="shared" si="12"/>
        <v>2003.6399999999999</v>
      </c>
      <c r="D814" s="50">
        <v>14</v>
      </c>
      <c r="E814" s="12"/>
      <c r="G814" s="43">
        <v>1669.7</v>
      </c>
    </row>
    <row r="815" spans="1:7" ht="12.75">
      <c r="A815" s="24" t="s">
        <v>476</v>
      </c>
      <c r="B815" s="45">
        <v>80</v>
      </c>
      <c r="C815" s="52">
        <f t="shared" si="12"/>
        <v>3329.7239999999997</v>
      </c>
      <c r="D815" s="50">
        <v>22</v>
      </c>
      <c r="E815" s="12"/>
      <c r="G815" s="43">
        <v>2774.77</v>
      </c>
    </row>
    <row r="816" spans="1:7" ht="12.75">
      <c r="A816" s="13" t="s">
        <v>481</v>
      </c>
      <c r="B816" s="45">
        <v>100</v>
      </c>
      <c r="C816" s="52">
        <f t="shared" si="12"/>
        <v>4061.0879999999997</v>
      </c>
      <c r="D816" s="50">
        <v>31</v>
      </c>
      <c r="E816" s="12"/>
      <c r="G816" s="43">
        <v>3384.24</v>
      </c>
    </row>
    <row r="817" spans="1:7" ht="12.75">
      <c r="A817" s="27" t="s">
        <v>486</v>
      </c>
      <c r="B817" s="45">
        <v>150</v>
      </c>
      <c r="C817" s="52">
        <f t="shared" si="12"/>
        <v>7484.975999999999</v>
      </c>
      <c r="D817" s="50">
        <v>53</v>
      </c>
      <c r="E817" s="12"/>
      <c r="G817" s="43">
        <v>6237.48</v>
      </c>
    </row>
    <row r="818" spans="1:7" ht="12.75">
      <c r="A818" s="25" t="s">
        <v>482</v>
      </c>
      <c r="B818" s="45">
        <v>200</v>
      </c>
      <c r="C818" s="52">
        <f t="shared" si="12"/>
        <v>10789.92</v>
      </c>
      <c r="D818" s="50">
        <v>80</v>
      </c>
      <c r="E818" s="12"/>
      <c r="G818" s="43">
        <v>8991.6</v>
      </c>
    </row>
    <row r="819" spans="1:7" ht="13.5">
      <c r="A819" s="26"/>
      <c r="B819" s="45">
        <v>250</v>
      </c>
      <c r="C819" s="52">
        <f t="shared" si="12"/>
        <v>18143.916</v>
      </c>
      <c r="D819" s="50">
        <v>260</v>
      </c>
      <c r="E819" s="12"/>
      <c r="G819" s="43">
        <v>15119.93</v>
      </c>
    </row>
    <row r="820" spans="1:7" ht="13.5">
      <c r="A820" s="26"/>
      <c r="B820" s="45">
        <v>300</v>
      </c>
      <c r="C820" s="52">
        <f t="shared" si="12"/>
        <v>25892.976</v>
      </c>
      <c r="D820" s="50">
        <v>416</v>
      </c>
      <c r="E820" s="12"/>
      <c r="G820" s="43">
        <v>21577.48</v>
      </c>
    </row>
    <row r="821" spans="1:7" ht="12.75">
      <c r="A821" s="92"/>
      <c r="B821" s="18"/>
      <c r="C821" s="52"/>
      <c r="D821" s="16"/>
      <c r="E821" s="17"/>
      <c r="G821" s="43" t="s">
        <v>4</v>
      </c>
    </row>
    <row r="822" spans="1:7" ht="12.75">
      <c r="A822" s="24" t="s">
        <v>483</v>
      </c>
      <c r="B822" s="45">
        <v>50</v>
      </c>
      <c r="C822" s="52">
        <f t="shared" si="12"/>
        <v>3888.3360000000002</v>
      </c>
      <c r="D822" s="49">
        <v>19</v>
      </c>
      <c r="E822" s="12" t="s">
        <v>487</v>
      </c>
      <c r="G822" s="43">
        <v>3240.28</v>
      </c>
    </row>
    <row r="823" spans="1:7" ht="12.75">
      <c r="A823" s="24" t="s">
        <v>476</v>
      </c>
      <c r="B823" s="45">
        <v>80</v>
      </c>
      <c r="C823" s="52">
        <f aca="true" t="shared" si="13" ref="C823:C828">G823*1.2</f>
        <v>5999.592</v>
      </c>
      <c r="D823" s="49">
        <v>36</v>
      </c>
      <c r="E823" s="12" t="s">
        <v>487</v>
      </c>
      <c r="G823" s="43">
        <v>4999.66</v>
      </c>
    </row>
    <row r="824" spans="1:7" ht="12.75">
      <c r="A824" s="13" t="s">
        <v>481</v>
      </c>
      <c r="B824" s="45">
        <v>100</v>
      </c>
      <c r="C824" s="52">
        <f t="shared" si="13"/>
        <v>9155.856</v>
      </c>
      <c r="D824" s="49">
        <v>52</v>
      </c>
      <c r="E824" s="12" t="s">
        <v>487</v>
      </c>
      <c r="G824" s="43">
        <v>7629.88</v>
      </c>
    </row>
    <row r="825" spans="1:7" ht="12.75">
      <c r="A825" s="25" t="s">
        <v>488</v>
      </c>
      <c r="B825" s="45">
        <v>150</v>
      </c>
      <c r="C825" s="52">
        <f t="shared" si="13"/>
        <v>15561.132</v>
      </c>
      <c r="D825" s="49">
        <v>97</v>
      </c>
      <c r="E825" s="12" t="s">
        <v>487</v>
      </c>
      <c r="G825" s="43">
        <v>12967.61</v>
      </c>
    </row>
    <row r="826" spans="1:7" ht="13.5">
      <c r="A826" s="26"/>
      <c r="B826" s="45">
        <v>200</v>
      </c>
      <c r="C826" s="52">
        <f t="shared" si="13"/>
        <v>21840.384</v>
      </c>
      <c r="D826" s="49">
        <v>220</v>
      </c>
      <c r="E826" s="12" t="s">
        <v>487</v>
      </c>
      <c r="G826" s="43">
        <v>18200.32</v>
      </c>
    </row>
    <row r="827" spans="1:7" ht="12.75">
      <c r="A827" s="24"/>
      <c r="B827" s="45">
        <v>250</v>
      </c>
      <c r="C827" s="52">
        <f t="shared" si="13"/>
        <v>38879.82</v>
      </c>
      <c r="D827" s="49">
        <v>238</v>
      </c>
      <c r="E827" s="12" t="s">
        <v>487</v>
      </c>
      <c r="G827" s="43">
        <v>32399.85</v>
      </c>
    </row>
    <row r="828" spans="1:7" ht="12.75">
      <c r="A828" s="24"/>
      <c r="B828" s="45">
        <v>300</v>
      </c>
      <c r="C828" s="52">
        <f t="shared" si="13"/>
        <v>58320.083999999995</v>
      </c>
      <c r="D828" s="49">
        <v>395</v>
      </c>
      <c r="E828" s="12" t="s">
        <v>487</v>
      </c>
      <c r="G828" s="43">
        <v>48600.07</v>
      </c>
    </row>
    <row r="829" spans="1:7" ht="12.75">
      <c r="A829" s="19"/>
      <c r="B829" s="18"/>
      <c r="C829" s="52"/>
      <c r="D829" s="16"/>
      <c r="E829" s="17"/>
      <c r="G829" s="43" t="s">
        <v>4</v>
      </c>
    </row>
    <row r="830" spans="1:7" ht="12.75">
      <c r="A830" s="93" t="s">
        <v>489</v>
      </c>
      <c r="B830" s="45">
        <v>50</v>
      </c>
      <c r="C830" s="52">
        <f>G830*1.2</f>
        <v>3360.1679999999997</v>
      </c>
      <c r="D830" s="49">
        <v>25</v>
      </c>
      <c r="E830" s="12"/>
      <c r="G830" s="43">
        <v>2800.14</v>
      </c>
    </row>
    <row r="831" spans="1:7" ht="12.75">
      <c r="A831" s="24" t="s">
        <v>490</v>
      </c>
      <c r="B831" s="45">
        <v>80</v>
      </c>
      <c r="C831" s="52">
        <f>G831*1.2</f>
        <v>5159.9039999999995</v>
      </c>
      <c r="D831" s="49">
        <v>38</v>
      </c>
      <c r="E831" s="12"/>
      <c r="G831" s="43">
        <v>4299.92</v>
      </c>
    </row>
    <row r="832" spans="1:7" ht="12.75">
      <c r="A832" s="90" t="s">
        <v>491</v>
      </c>
      <c r="B832" s="46"/>
      <c r="C832" s="52"/>
      <c r="D832" s="16"/>
      <c r="E832" s="17"/>
      <c r="G832" s="43" t="s">
        <v>4</v>
      </c>
    </row>
    <row r="833" spans="1:7" ht="12.75">
      <c r="A833" s="14" t="s">
        <v>488</v>
      </c>
      <c r="B833" s="46"/>
      <c r="C833" s="52"/>
      <c r="D833" s="16"/>
      <c r="E833" s="17"/>
      <c r="G833" s="43" t="s">
        <v>4</v>
      </c>
    </row>
    <row r="834" spans="1:7" ht="12.75">
      <c r="A834" s="19"/>
      <c r="B834" s="18"/>
      <c r="C834" s="52"/>
      <c r="D834" s="16"/>
      <c r="E834" s="17"/>
      <c r="G834" s="43" t="s">
        <v>4</v>
      </c>
    </row>
    <row r="835" spans="1:7" ht="12.75">
      <c r="A835" s="93" t="s">
        <v>492</v>
      </c>
      <c r="B835" s="45">
        <v>250</v>
      </c>
      <c r="C835" s="52">
        <f>G835*1.2</f>
        <v>69599.93999999999</v>
      </c>
      <c r="D835" s="49">
        <v>119</v>
      </c>
      <c r="E835" s="12"/>
      <c r="G835" s="43">
        <v>57999.95</v>
      </c>
    </row>
    <row r="836" spans="1:7" ht="12.75">
      <c r="A836" s="32" t="s">
        <v>493</v>
      </c>
      <c r="B836" s="46"/>
      <c r="C836" s="52"/>
      <c r="D836" s="16"/>
      <c r="E836" s="17"/>
      <c r="G836" s="43" t="s">
        <v>4</v>
      </c>
    </row>
    <row r="837" spans="1:7" ht="12.75">
      <c r="A837" s="90" t="s">
        <v>494</v>
      </c>
      <c r="B837" s="46"/>
      <c r="C837" s="52"/>
      <c r="D837" s="16"/>
      <c r="E837" s="17"/>
      <c r="G837" s="43" t="s">
        <v>4</v>
      </c>
    </row>
    <row r="838" spans="1:7" ht="12.75">
      <c r="A838" s="14" t="s">
        <v>495</v>
      </c>
      <c r="B838" s="46"/>
      <c r="C838" s="52"/>
      <c r="D838" s="16"/>
      <c r="E838" s="17"/>
      <c r="G838" s="43" t="s">
        <v>4</v>
      </c>
    </row>
    <row r="839" spans="1:7" ht="12.75">
      <c r="A839" s="19"/>
      <c r="B839" s="18"/>
      <c r="C839" s="52"/>
      <c r="D839" s="16"/>
      <c r="E839" s="17"/>
      <c r="G839" s="43" t="s">
        <v>4</v>
      </c>
    </row>
    <row r="840" spans="1:7" ht="12.75">
      <c r="A840" s="93" t="s">
        <v>496</v>
      </c>
      <c r="B840" s="45">
        <v>600</v>
      </c>
      <c r="C840" s="52">
        <f>G840*1.2</f>
        <v>169920</v>
      </c>
      <c r="D840" s="49">
        <v>540</v>
      </c>
      <c r="E840" s="12"/>
      <c r="G840" s="43">
        <v>141600</v>
      </c>
    </row>
    <row r="841" spans="1:7" ht="12.75">
      <c r="A841" s="32" t="s">
        <v>497</v>
      </c>
      <c r="B841" s="46"/>
      <c r="C841" s="52"/>
      <c r="D841" s="16"/>
      <c r="E841" s="17"/>
      <c r="G841" s="43" t="s">
        <v>4</v>
      </c>
    </row>
    <row r="842" spans="1:7" ht="12.75">
      <c r="A842" s="90" t="s">
        <v>498</v>
      </c>
      <c r="B842" s="46"/>
      <c r="C842" s="52"/>
      <c r="D842" s="16"/>
      <c r="E842" s="17"/>
      <c r="G842" s="43" t="s">
        <v>4</v>
      </c>
    </row>
    <row r="843" spans="1:7" ht="12.75">
      <c r="A843" s="14" t="s">
        <v>495</v>
      </c>
      <c r="B843" s="46"/>
      <c r="C843" s="52"/>
      <c r="D843" s="16"/>
      <c r="E843" s="17"/>
      <c r="G843" s="43" t="s">
        <v>4</v>
      </c>
    </row>
    <row r="844" spans="1:7" ht="12.75">
      <c r="A844" s="19"/>
      <c r="B844" s="18"/>
      <c r="C844" s="52"/>
      <c r="D844" s="16"/>
      <c r="E844" s="17"/>
      <c r="G844" s="43" t="s">
        <v>4</v>
      </c>
    </row>
    <row r="845" spans="1:7" ht="12.75">
      <c r="A845" s="10" t="s">
        <v>499</v>
      </c>
      <c r="B845" s="45">
        <v>50</v>
      </c>
      <c r="C845" s="52">
        <f>G845*1.2</f>
        <v>5045.208</v>
      </c>
      <c r="D845" s="49">
        <v>20</v>
      </c>
      <c r="E845" s="66"/>
      <c r="G845" s="43">
        <v>4204.34</v>
      </c>
    </row>
    <row r="846" spans="1:7" ht="12.75">
      <c r="A846" s="24" t="s">
        <v>500</v>
      </c>
      <c r="B846" s="45">
        <v>100</v>
      </c>
      <c r="C846" s="52">
        <f>G846*1.2</f>
        <v>9254.975999999999</v>
      </c>
      <c r="D846" s="49">
        <v>50</v>
      </c>
      <c r="E846" s="12"/>
      <c r="G846" s="43">
        <v>7712.48</v>
      </c>
    </row>
    <row r="847" spans="1:7" ht="12.75">
      <c r="A847" s="13" t="s">
        <v>501</v>
      </c>
      <c r="B847" s="45"/>
      <c r="C847" s="52"/>
      <c r="D847" s="49"/>
      <c r="E847" s="12"/>
      <c r="G847" s="43" t="s">
        <v>4</v>
      </c>
    </row>
    <row r="848" spans="1:7" ht="12.75">
      <c r="A848" s="25" t="s">
        <v>502</v>
      </c>
      <c r="B848" s="45"/>
      <c r="C848" s="52"/>
      <c r="D848" s="49"/>
      <c r="E848" s="12"/>
      <c r="G848" s="43" t="s">
        <v>4</v>
      </c>
    </row>
    <row r="849" spans="1:7" ht="12.75">
      <c r="A849" s="19"/>
      <c r="B849" s="18"/>
      <c r="C849" s="52"/>
      <c r="D849" s="16"/>
      <c r="E849" s="21"/>
      <c r="G849" s="43" t="s">
        <v>4</v>
      </c>
    </row>
    <row r="850" spans="1:7" ht="12.75">
      <c r="A850" s="10" t="s">
        <v>503</v>
      </c>
      <c r="B850" s="45">
        <v>80</v>
      </c>
      <c r="C850" s="52">
        <f>G850*1.2</f>
        <v>5267.52</v>
      </c>
      <c r="D850" s="49">
        <v>36</v>
      </c>
      <c r="E850" s="66"/>
      <c r="G850" s="43">
        <v>4389.6</v>
      </c>
    </row>
    <row r="851" spans="1:7" ht="12.75">
      <c r="A851" s="24" t="s">
        <v>490</v>
      </c>
      <c r="B851" s="45">
        <v>250</v>
      </c>
      <c r="C851" s="52">
        <f>G851*1.2</f>
        <v>20591.472</v>
      </c>
      <c r="D851" s="49">
        <v>138.5</v>
      </c>
      <c r="E851" s="12"/>
      <c r="G851" s="43">
        <v>17159.56</v>
      </c>
    </row>
    <row r="852" spans="1:7" ht="12.75">
      <c r="A852" s="13" t="s">
        <v>146</v>
      </c>
      <c r="B852" s="45">
        <v>250</v>
      </c>
      <c r="C852" s="52">
        <f>G852*1.2</f>
        <v>15396.167999999998</v>
      </c>
      <c r="D852" s="49">
        <v>138.5</v>
      </c>
      <c r="E852" s="12" t="s">
        <v>504</v>
      </c>
      <c r="G852" s="43">
        <v>12830.14</v>
      </c>
    </row>
    <row r="853" spans="1:7" ht="12.75">
      <c r="A853" s="14" t="s">
        <v>3</v>
      </c>
      <c r="B853" s="46"/>
      <c r="C853" s="52"/>
      <c r="D853" s="16"/>
      <c r="E853" s="17"/>
      <c r="G853" s="43" t="s">
        <v>4</v>
      </c>
    </row>
    <row r="854" spans="1:7" ht="12.75">
      <c r="A854" s="19"/>
      <c r="B854" s="18"/>
      <c r="C854" s="52"/>
      <c r="D854" s="16"/>
      <c r="E854" s="21"/>
      <c r="G854" s="43" t="s">
        <v>4</v>
      </c>
    </row>
    <row r="855" spans="1:7" ht="12.75">
      <c r="A855" s="10" t="s">
        <v>505</v>
      </c>
      <c r="B855" s="45">
        <v>100</v>
      </c>
      <c r="C855" s="52">
        <f>G855*1.2</f>
        <v>23400.108</v>
      </c>
      <c r="D855" s="49">
        <v>112.1</v>
      </c>
      <c r="E855" s="66"/>
      <c r="G855" s="43">
        <v>19500.09</v>
      </c>
    </row>
    <row r="856" spans="1:7" ht="12.75">
      <c r="A856" s="24" t="s">
        <v>506</v>
      </c>
      <c r="B856" s="45"/>
      <c r="C856" s="52"/>
      <c r="D856" s="49"/>
      <c r="E856" s="12"/>
      <c r="G856" s="43" t="s">
        <v>4</v>
      </c>
    </row>
    <row r="857" spans="1:7" ht="12.75">
      <c r="A857" s="90" t="s">
        <v>507</v>
      </c>
      <c r="B857" s="46"/>
      <c r="C857" s="52"/>
      <c r="D857" s="16"/>
      <c r="E857" s="17"/>
      <c r="G857" s="43" t="s">
        <v>4</v>
      </c>
    </row>
    <row r="858" spans="1:7" ht="12.75">
      <c r="A858" s="14" t="s">
        <v>508</v>
      </c>
      <c r="B858" s="46"/>
      <c r="C858" s="52"/>
      <c r="D858" s="16"/>
      <c r="E858" s="17"/>
      <c r="G858" s="43" t="s">
        <v>4</v>
      </c>
    </row>
    <row r="859" spans="1:7" ht="12.75">
      <c r="A859" s="19"/>
      <c r="B859" s="18"/>
      <c r="C859" s="52"/>
      <c r="D859" s="16"/>
      <c r="E859" s="21"/>
      <c r="G859" s="43" t="s">
        <v>4</v>
      </c>
    </row>
    <row r="860" spans="1:7" ht="12.75">
      <c r="A860" s="10" t="s">
        <v>509</v>
      </c>
      <c r="B860" s="45">
        <v>150</v>
      </c>
      <c r="C860" s="52">
        <f>G860*1.2</f>
        <v>7823.4</v>
      </c>
      <c r="D860" s="49">
        <v>90</v>
      </c>
      <c r="E860" s="66"/>
      <c r="G860" s="43">
        <v>6519.5</v>
      </c>
    </row>
    <row r="861" spans="1:7" ht="12.75">
      <c r="A861" s="32" t="s">
        <v>510</v>
      </c>
      <c r="B861" s="46"/>
      <c r="C861" s="52"/>
      <c r="D861" s="16"/>
      <c r="E861" s="17"/>
      <c r="G861" s="43" t="s">
        <v>4</v>
      </c>
    </row>
    <row r="862" spans="1:7" ht="12.75">
      <c r="A862" s="90" t="s">
        <v>511</v>
      </c>
      <c r="B862" s="46"/>
      <c r="C862" s="52"/>
      <c r="D862" s="16"/>
      <c r="E862" s="17"/>
      <c r="G862" s="43" t="s">
        <v>4</v>
      </c>
    </row>
    <row r="863" spans="1:7" ht="12.75">
      <c r="A863" s="14" t="s">
        <v>488</v>
      </c>
      <c r="B863" s="46"/>
      <c r="C863" s="52"/>
      <c r="D863" s="16"/>
      <c r="E863" s="17"/>
      <c r="G863" s="43" t="s">
        <v>4</v>
      </c>
    </row>
    <row r="864" spans="1:7" ht="12.75">
      <c r="A864" s="19"/>
      <c r="B864" s="18"/>
      <c r="C864" s="52"/>
      <c r="D864" s="16"/>
      <c r="E864" s="21"/>
      <c r="G864" s="43" t="s">
        <v>4</v>
      </c>
    </row>
    <row r="865" spans="1:7" ht="12.75">
      <c r="A865" s="10" t="s">
        <v>512</v>
      </c>
      <c r="B865" s="45">
        <v>50</v>
      </c>
      <c r="C865" s="52">
        <f>G865*1.2</f>
        <v>6059.772</v>
      </c>
      <c r="D865" s="49">
        <v>28</v>
      </c>
      <c r="E865" s="66"/>
      <c r="G865" s="43">
        <v>5049.81</v>
      </c>
    </row>
    <row r="866" spans="1:7" ht="12.75">
      <c r="A866" s="24" t="s">
        <v>490</v>
      </c>
      <c r="B866" s="45">
        <v>100</v>
      </c>
      <c r="C866" s="52">
        <f>G866*1.2</f>
        <v>9480.12</v>
      </c>
      <c r="D866" s="49">
        <v>62</v>
      </c>
      <c r="E866" s="12"/>
      <c r="G866" s="43">
        <v>7900.1</v>
      </c>
    </row>
    <row r="867" spans="1:7" ht="12.75">
      <c r="A867" s="14" t="s">
        <v>502</v>
      </c>
      <c r="B867" s="46"/>
      <c r="C867" s="52"/>
      <c r="D867" s="16"/>
      <c r="E867" s="17"/>
      <c r="G867" s="43" t="s">
        <v>4</v>
      </c>
    </row>
    <row r="868" spans="1:7" ht="12.75">
      <c r="A868" s="19"/>
      <c r="B868" s="18"/>
      <c r="C868" s="52"/>
      <c r="D868" s="16"/>
      <c r="E868" s="21"/>
      <c r="G868" s="43" t="s">
        <v>4</v>
      </c>
    </row>
    <row r="869" spans="1:7" ht="12.75">
      <c r="A869" s="10" t="s">
        <v>513</v>
      </c>
      <c r="B869" s="45">
        <v>50</v>
      </c>
      <c r="C869" s="52">
        <f>G869*1.2</f>
        <v>5579.748</v>
      </c>
      <c r="D869" s="49">
        <v>28</v>
      </c>
      <c r="E869" s="66"/>
      <c r="G869" s="43">
        <v>4649.79</v>
      </c>
    </row>
    <row r="870" spans="1:7" ht="12.75">
      <c r="A870" s="24" t="s">
        <v>514</v>
      </c>
      <c r="B870" s="45">
        <v>80</v>
      </c>
      <c r="C870" s="52">
        <f>G870*1.2</f>
        <v>7475.772</v>
      </c>
      <c r="D870" s="49">
        <v>44</v>
      </c>
      <c r="E870" s="12"/>
      <c r="G870" s="43">
        <v>6229.81</v>
      </c>
    </row>
    <row r="871" spans="1:7" ht="12.75">
      <c r="A871" s="90" t="s">
        <v>515</v>
      </c>
      <c r="B871" s="46"/>
      <c r="C871" s="52"/>
      <c r="D871" s="16"/>
      <c r="E871" s="17"/>
      <c r="G871" s="43" t="s">
        <v>4</v>
      </c>
    </row>
    <row r="872" spans="1:7" ht="12.75">
      <c r="A872" s="14" t="s">
        <v>502</v>
      </c>
      <c r="B872" s="46"/>
      <c r="C872" s="52"/>
      <c r="D872" s="16"/>
      <c r="E872" s="17"/>
      <c r="G872" s="43" t="s">
        <v>4</v>
      </c>
    </row>
    <row r="873" spans="1:7" ht="12.75">
      <c r="A873" s="19"/>
      <c r="B873" s="18"/>
      <c r="C873" s="52"/>
      <c r="D873" s="16"/>
      <c r="E873" s="21"/>
      <c r="G873" s="43" t="s">
        <v>4</v>
      </c>
    </row>
    <row r="874" spans="1:7" ht="12.75">
      <c r="A874" s="10" t="s">
        <v>516</v>
      </c>
      <c r="B874" s="45">
        <v>50</v>
      </c>
      <c r="C874" s="52">
        <f>G874*1.2</f>
        <v>4036.308</v>
      </c>
      <c r="D874" s="49">
        <v>25</v>
      </c>
      <c r="E874" s="12"/>
      <c r="G874" s="43">
        <v>3363.59</v>
      </c>
    </row>
    <row r="875" spans="1:7" ht="12.75">
      <c r="A875" s="24" t="s">
        <v>517</v>
      </c>
      <c r="B875" s="45"/>
      <c r="C875" s="52"/>
      <c r="D875" s="49"/>
      <c r="E875" s="12"/>
      <c r="G875" s="43" t="s">
        <v>4</v>
      </c>
    </row>
    <row r="876" spans="1:7" ht="12.75">
      <c r="A876" s="13" t="s">
        <v>146</v>
      </c>
      <c r="B876" s="45"/>
      <c r="C876" s="52"/>
      <c r="D876" s="49"/>
      <c r="E876" s="12"/>
      <c r="G876" s="43" t="s">
        <v>4</v>
      </c>
    </row>
    <row r="877" spans="1:7" ht="12.75">
      <c r="A877" s="25" t="s">
        <v>508</v>
      </c>
      <c r="B877" s="45"/>
      <c r="C877" s="52"/>
      <c r="D877" s="49"/>
      <c r="E877" s="12"/>
      <c r="G877" s="43" t="s">
        <v>4</v>
      </c>
    </row>
    <row r="878" spans="1:7" ht="13.5">
      <c r="A878" s="26"/>
      <c r="B878" s="45"/>
      <c r="C878" s="52"/>
      <c r="D878" s="49"/>
      <c r="E878" s="12"/>
      <c r="G878" s="43" t="s">
        <v>4</v>
      </c>
    </row>
    <row r="879" spans="1:7" ht="13.5">
      <c r="A879" s="39"/>
      <c r="B879" s="18"/>
      <c r="C879" s="52"/>
      <c r="D879" s="16"/>
      <c r="E879" s="21"/>
      <c r="G879" s="43" t="s">
        <v>4</v>
      </c>
    </row>
    <row r="880" spans="1:7" ht="13.5">
      <c r="A880" s="86"/>
      <c r="B880" s="18"/>
      <c r="C880" s="52"/>
      <c r="D880" s="16"/>
      <c r="E880" s="21"/>
      <c r="G880" s="43" t="s">
        <v>4</v>
      </c>
    </row>
    <row r="881" spans="1:7" ht="12.75">
      <c r="A881" s="10" t="s">
        <v>518</v>
      </c>
      <c r="B881" s="45">
        <v>80</v>
      </c>
      <c r="C881" s="52">
        <f>G881*1.2</f>
        <v>3719.832</v>
      </c>
      <c r="D881" s="49">
        <v>69</v>
      </c>
      <c r="E881" s="12"/>
      <c r="G881" s="43">
        <v>3099.86</v>
      </c>
    </row>
    <row r="882" spans="1:7" ht="12.75">
      <c r="A882" s="24" t="s">
        <v>519</v>
      </c>
      <c r="B882" s="45"/>
      <c r="C882" s="52"/>
      <c r="D882" s="49"/>
      <c r="E882" s="12"/>
      <c r="G882" s="43" t="s">
        <v>4</v>
      </c>
    </row>
    <row r="883" spans="1:7" ht="12.75">
      <c r="A883" s="13" t="s">
        <v>358</v>
      </c>
      <c r="B883" s="45"/>
      <c r="C883" s="52"/>
      <c r="D883" s="49"/>
      <c r="E883" s="12"/>
      <c r="G883" s="43" t="s">
        <v>4</v>
      </c>
    </row>
    <row r="884" spans="1:7" ht="12.75">
      <c r="A884" s="23" t="s">
        <v>508</v>
      </c>
      <c r="B884" s="103"/>
      <c r="C884" s="52"/>
      <c r="D884" s="16"/>
      <c r="E884" s="17"/>
      <c r="G884" s="43" t="s">
        <v>4</v>
      </c>
    </row>
    <row r="885" spans="1:7" ht="13.5">
      <c r="A885" s="86"/>
      <c r="B885" s="18"/>
      <c r="C885" s="52"/>
      <c r="D885" s="16"/>
      <c r="E885" s="21"/>
      <c r="G885" s="43" t="s">
        <v>4</v>
      </c>
    </row>
    <row r="886" spans="1:7" ht="15">
      <c r="A886" s="9" t="s">
        <v>520</v>
      </c>
      <c r="B886" s="18"/>
      <c r="C886" s="52"/>
      <c r="D886" s="16"/>
      <c r="E886" s="21"/>
      <c r="G886" s="43" t="s">
        <v>4</v>
      </c>
    </row>
    <row r="887" spans="1:7" ht="12.75">
      <c r="A887" s="10" t="s">
        <v>521</v>
      </c>
      <c r="B887" s="45">
        <v>600</v>
      </c>
      <c r="C887" s="52">
        <f>G887*1.2</f>
        <v>141719.652</v>
      </c>
      <c r="D887" s="49">
        <v>1330</v>
      </c>
      <c r="E887" s="12"/>
      <c r="G887" s="43">
        <v>118099.71</v>
      </c>
    </row>
    <row r="888" spans="1:7" ht="12.75">
      <c r="A888" s="56" t="s">
        <v>522</v>
      </c>
      <c r="B888" s="46"/>
      <c r="C888" s="52"/>
      <c r="D888" s="16"/>
      <c r="E888" s="17"/>
      <c r="G888" s="43" t="s">
        <v>4</v>
      </c>
    </row>
    <row r="889" spans="1:7" ht="12.75">
      <c r="A889" s="56" t="s">
        <v>523</v>
      </c>
      <c r="B889" s="46"/>
      <c r="C889" s="52"/>
      <c r="D889" s="16"/>
      <c r="E889" s="17"/>
      <c r="G889" s="43" t="s">
        <v>4</v>
      </c>
    </row>
    <row r="890" spans="1:7" ht="12.75">
      <c r="A890" s="62" t="s">
        <v>524</v>
      </c>
      <c r="B890" s="46"/>
      <c r="C890" s="52"/>
      <c r="D890" s="16"/>
      <c r="E890" s="17"/>
      <c r="G890" s="43" t="s">
        <v>4</v>
      </c>
    </row>
    <row r="891" spans="1:7" ht="12.75">
      <c r="A891" s="37" t="s">
        <v>495</v>
      </c>
      <c r="B891" s="46"/>
      <c r="C891" s="52"/>
      <c r="D891" s="16"/>
      <c r="E891" s="17"/>
      <c r="G891" s="43" t="s">
        <v>4</v>
      </c>
    </row>
    <row r="892" spans="1:7" ht="12.75">
      <c r="A892" s="38" t="s">
        <v>525</v>
      </c>
      <c r="B892" s="104"/>
      <c r="C892" s="52"/>
      <c r="D892" s="53"/>
      <c r="E892" s="53"/>
      <c r="G892" s="43" t="s">
        <v>4</v>
      </c>
    </row>
    <row r="893" spans="1:7" ht="13.5">
      <c r="A893" s="86"/>
      <c r="B893" s="18"/>
      <c r="C893" s="52"/>
      <c r="D893" s="16"/>
      <c r="E893" s="21"/>
      <c r="G893" s="43" t="s">
        <v>4</v>
      </c>
    </row>
    <row r="894" spans="1:7" ht="12.75">
      <c r="A894" s="10" t="s">
        <v>526</v>
      </c>
      <c r="B894" s="45">
        <v>400</v>
      </c>
      <c r="C894" s="52">
        <f>G894*1.2</f>
        <v>134400.348</v>
      </c>
      <c r="D894" s="49">
        <v>800</v>
      </c>
      <c r="E894" s="12"/>
      <c r="G894" s="43">
        <v>112000.29</v>
      </c>
    </row>
    <row r="895" spans="1:7" ht="12.75">
      <c r="A895" s="24" t="s">
        <v>527</v>
      </c>
      <c r="B895" s="45">
        <v>500</v>
      </c>
      <c r="C895" s="52">
        <f>G895*1.2</f>
        <v>164640.444</v>
      </c>
      <c r="D895" s="49">
        <v>1340</v>
      </c>
      <c r="E895" s="12"/>
      <c r="G895" s="43">
        <v>137200.37</v>
      </c>
    </row>
    <row r="896" spans="1:7" ht="12.75">
      <c r="A896" s="77" t="s">
        <v>199</v>
      </c>
      <c r="B896" s="45">
        <v>600</v>
      </c>
      <c r="C896" s="52">
        <f>G896*1.2</f>
        <v>287040.192</v>
      </c>
      <c r="D896" s="49">
        <v>1112</v>
      </c>
      <c r="E896" s="12"/>
      <c r="G896" s="43">
        <v>239200.16</v>
      </c>
    </row>
    <row r="897" spans="1:7" ht="12.75">
      <c r="A897" s="23" t="s">
        <v>528</v>
      </c>
      <c r="B897" s="46"/>
      <c r="C897" s="52"/>
      <c r="D897" s="16"/>
      <c r="E897" s="21"/>
      <c r="G897" s="43" t="s">
        <v>4</v>
      </c>
    </row>
    <row r="898" spans="1:7" ht="13.5">
      <c r="A898" s="39"/>
      <c r="B898" s="18"/>
      <c r="C898" s="52"/>
      <c r="D898" s="16"/>
      <c r="E898" s="21"/>
      <c r="G898" s="43" t="s">
        <v>4</v>
      </c>
    </row>
    <row r="899" spans="1:7" ht="12.75">
      <c r="A899" s="10" t="s">
        <v>529</v>
      </c>
      <c r="B899" s="45">
        <v>400</v>
      </c>
      <c r="C899" s="52">
        <f>G899*1.2</f>
        <v>157872.672</v>
      </c>
      <c r="D899" s="50">
        <v>655</v>
      </c>
      <c r="E899" s="12"/>
      <c r="G899" s="43">
        <v>131560.56</v>
      </c>
    </row>
    <row r="900" spans="1:7" ht="12.75">
      <c r="A900" s="24" t="s">
        <v>527</v>
      </c>
      <c r="B900" s="45">
        <v>500</v>
      </c>
      <c r="C900" s="52">
        <f>G900*1.2</f>
        <v>183600.684</v>
      </c>
      <c r="D900" s="50">
        <v>1140</v>
      </c>
      <c r="E900" s="66"/>
      <c r="G900" s="43">
        <v>153000.57</v>
      </c>
    </row>
    <row r="901" spans="1:7" ht="12.75">
      <c r="A901" s="13" t="s">
        <v>146</v>
      </c>
      <c r="B901" s="45">
        <v>600</v>
      </c>
      <c r="C901" s="52">
        <f>G901*1.2</f>
        <v>318600</v>
      </c>
      <c r="D901" s="50">
        <v>1258</v>
      </c>
      <c r="E901" s="12"/>
      <c r="G901" s="43">
        <v>265500</v>
      </c>
    </row>
    <row r="902" spans="1:7" ht="12.75">
      <c r="A902" s="23" t="s">
        <v>508</v>
      </c>
      <c r="B902" s="46"/>
      <c r="C902" s="52"/>
      <c r="D902" s="16"/>
      <c r="E902" s="17"/>
      <c r="G902" s="43" t="s">
        <v>4</v>
      </c>
    </row>
    <row r="903" spans="1:7" ht="13.5">
      <c r="A903" s="86"/>
      <c r="B903" s="18"/>
      <c r="C903" s="52"/>
      <c r="D903" s="16"/>
      <c r="E903" s="21"/>
      <c r="G903" s="43" t="s">
        <v>4</v>
      </c>
    </row>
    <row r="904" spans="1:7" ht="12.75">
      <c r="A904" s="10" t="s">
        <v>530</v>
      </c>
      <c r="B904" s="45">
        <v>300</v>
      </c>
      <c r="C904" s="52">
        <f>G904*1.2</f>
        <v>94920.14399999999</v>
      </c>
      <c r="D904" s="49">
        <v>1000</v>
      </c>
      <c r="E904" s="12"/>
      <c r="G904" s="43">
        <v>79100.12</v>
      </c>
    </row>
    <row r="905" spans="1:7" ht="12.75">
      <c r="A905" s="56" t="s">
        <v>531</v>
      </c>
      <c r="B905" s="46"/>
      <c r="C905" s="52"/>
      <c r="D905" s="16"/>
      <c r="E905" s="17"/>
      <c r="G905" s="43" t="s">
        <v>4</v>
      </c>
    </row>
    <row r="906" spans="1:7" ht="12.75">
      <c r="A906" s="56" t="s">
        <v>532</v>
      </c>
      <c r="B906" s="46"/>
      <c r="C906" s="52"/>
      <c r="D906" s="16"/>
      <c r="E906" s="17"/>
      <c r="G906" s="43" t="s">
        <v>4</v>
      </c>
    </row>
    <row r="907" spans="1:7" ht="12.75">
      <c r="A907" s="62" t="s">
        <v>533</v>
      </c>
      <c r="B907" s="46"/>
      <c r="C907" s="52"/>
      <c r="D907" s="16"/>
      <c r="E907" s="17"/>
      <c r="G907" s="43" t="s">
        <v>4</v>
      </c>
    </row>
    <row r="908" spans="1:7" ht="12.75">
      <c r="A908" s="37" t="s">
        <v>495</v>
      </c>
      <c r="B908" s="46"/>
      <c r="C908" s="52"/>
      <c r="D908" s="16"/>
      <c r="E908" s="17"/>
      <c r="G908" s="43" t="s">
        <v>4</v>
      </c>
    </row>
    <row r="909" spans="1:7" ht="12.75">
      <c r="A909" s="38" t="s">
        <v>525</v>
      </c>
      <c r="B909" s="104"/>
      <c r="C909" s="52"/>
      <c r="D909" s="53"/>
      <c r="E909" s="53"/>
      <c r="G909" s="43" t="s">
        <v>4</v>
      </c>
    </row>
    <row r="910" spans="1:7" ht="13.5">
      <c r="A910" s="86"/>
      <c r="B910" s="18"/>
      <c r="C910" s="52"/>
      <c r="D910" s="16"/>
      <c r="E910" s="21"/>
      <c r="G910" s="43" t="s">
        <v>4</v>
      </c>
    </row>
    <row r="911" spans="1:7" ht="15">
      <c r="A911" s="9" t="s">
        <v>534</v>
      </c>
      <c r="B911" s="18"/>
      <c r="C911" s="52"/>
      <c r="D911" s="16"/>
      <c r="E911" s="21"/>
      <c r="G911" s="43" t="s">
        <v>4</v>
      </c>
    </row>
    <row r="912" spans="1:7" ht="12.75">
      <c r="A912" s="10" t="s">
        <v>535</v>
      </c>
      <c r="B912" s="45">
        <v>600</v>
      </c>
      <c r="C912" s="52">
        <f>G912*1.2</f>
        <v>95039.796</v>
      </c>
      <c r="D912" s="49">
        <v>1515</v>
      </c>
      <c r="E912" s="12" t="s">
        <v>536</v>
      </c>
      <c r="G912" s="43">
        <v>79199.83</v>
      </c>
    </row>
    <row r="913" spans="1:7" ht="12.75">
      <c r="A913" s="32" t="s">
        <v>537</v>
      </c>
      <c r="B913" s="46"/>
      <c r="C913" s="52"/>
      <c r="D913" s="16"/>
      <c r="E913" s="17"/>
      <c r="G913" s="43" t="s">
        <v>4</v>
      </c>
    </row>
    <row r="914" spans="1:7" ht="12.75">
      <c r="A914" s="32" t="s">
        <v>538</v>
      </c>
      <c r="B914" s="46"/>
      <c r="C914" s="52"/>
      <c r="D914" s="16"/>
      <c r="E914" s="17"/>
      <c r="G914" s="43" t="s">
        <v>4</v>
      </c>
    </row>
    <row r="915" spans="1:7" ht="12.75">
      <c r="A915" s="90" t="s">
        <v>146</v>
      </c>
      <c r="B915" s="46"/>
      <c r="C915" s="52"/>
      <c r="D915" s="16"/>
      <c r="E915" s="17"/>
      <c r="G915" s="43" t="s">
        <v>4</v>
      </c>
    </row>
    <row r="916" spans="1:7" ht="12.75">
      <c r="A916" s="91" t="s">
        <v>539</v>
      </c>
      <c r="B916" s="46"/>
      <c r="C916" s="52"/>
      <c r="D916" s="16"/>
      <c r="E916" s="17"/>
      <c r="G916" s="43" t="s">
        <v>4</v>
      </c>
    </row>
    <row r="917" spans="1:7" ht="12.75">
      <c r="A917" s="94" t="s">
        <v>540</v>
      </c>
      <c r="B917" s="46"/>
      <c r="C917" s="52"/>
      <c r="D917" s="16"/>
      <c r="E917" s="17"/>
      <c r="G917" s="43" t="s">
        <v>4</v>
      </c>
    </row>
    <row r="918" spans="1:7" ht="12.75">
      <c r="A918" s="32"/>
      <c r="B918" s="18"/>
      <c r="C918" s="52"/>
      <c r="D918" s="16"/>
      <c r="E918" s="17"/>
      <c r="G918" s="43" t="s">
        <v>4</v>
      </c>
    </row>
    <row r="919" spans="1:7" ht="12.75">
      <c r="A919" s="10" t="s">
        <v>541</v>
      </c>
      <c r="B919" s="45">
        <v>50</v>
      </c>
      <c r="C919" s="52">
        <f aca="true" t="shared" si="14" ref="C919:C926">G919*1.2</f>
        <v>4439.8679999999995</v>
      </c>
      <c r="D919" s="49">
        <v>72</v>
      </c>
      <c r="E919" s="12" t="s">
        <v>542</v>
      </c>
      <c r="G919" s="43">
        <v>3699.89</v>
      </c>
    </row>
    <row r="920" spans="1:7" ht="12.75">
      <c r="A920" s="24" t="s">
        <v>543</v>
      </c>
      <c r="B920" s="45">
        <v>50</v>
      </c>
      <c r="C920" s="52">
        <f t="shared" si="14"/>
        <v>3840.1919999999996</v>
      </c>
      <c r="D920" s="49">
        <v>72</v>
      </c>
      <c r="E920" s="12" t="s">
        <v>544</v>
      </c>
      <c r="G920" s="43">
        <v>3200.16</v>
      </c>
    </row>
    <row r="921" spans="1:7" ht="12.75">
      <c r="A921" s="24" t="s">
        <v>545</v>
      </c>
      <c r="B921" s="45">
        <v>50</v>
      </c>
      <c r="C921" s="52">
        <f t="shared" si="14"/>
        <v>3840.1919999999996</v>
      </c>
      <c r="D921" s="49">
        <v>72</v>
      </c>
      <c r="E921" s="12" t="s">
        <v>546</v>
      </c>
      <c r="G921" s="43">
        <v>3200.16</v>
      </c>
    </row>
    <row r="922" spans="1:7" ht="12.75">
      <c r="A922" s="13" t="s">
        <v>74</v>
      </c>
      <c r="B922" s="45">
        <v>80</v>
      </c>
      <c r="C922" s="52">
        <f t="shared" si="14"/>
        <v>5532.312</v>
      </c>
      <c r="D922" s="49">
        <v>86</v>
      </c>
      <c r="E922" s="12" t="s">
        <v>542</v>
      </c>
      <c r="G922" s="43">
        <v>4610.26</v>
      </c>
    </row>
    <row r="923" spans="1:7" ht="12.75">
      <c r="A923" s="27" t="s">
        <v>539</v>
      </c>
      <c r="B923" s="45">
        <v>150</v>
      </c>
      <c r="C923" s="52">
        <f t="shared" si="14"/>
        <v>23160.096</v>
      </c>
      <c r="D923" s="49">
        <v>204</v>
      </c>
      <c r="E923" s="12" t="s">
        <v>547</v>
      </c>
      <c r="G923" s="43">
        <v>19300.08</v>
      </c>
    </row>
    <row r="924" spans="1:7" ht="12.75">
      <c r="A924" s="25" t="s">
        <v>540</v>
      </c>
      <c r="B924" s="45">
        <v>150</v>
      </c>
      <c r="C924" s="52">
        <f t="shared" si="14"/>
        <v>23160.096</v>
      </c>
      <c r="D924" s="49">
        <v>204</v>
      </c>
      <c r="E924" s="12" t="s">
        <v>548</v>
      </c>
      <c r="G924" s="43">
        <v>19300.08</v>
      </c>
    </row>
    <row r="925" spans="1:7" ht="12.75">
      <c r="A925" s="24"/>
      <c r="B925" s="45">
        <v>200</v>
      </c>
      <c r="C925" s="52">
        <f t="shared" si="14"/>
        <v>40920.276000000005</v>
      </c>
      <c r="D925" s="49">
        <v>325</v>
      </c>
      <c r="E925" s="12" t="s">
        <v>548</v>
      </c>
      <c r="G925" s="43">
        <v>34100.23</v>
      </c>
    </row>
    <row r="926" spans="1:7" ht="12.75">
      <c r="A926" s="24"/>
      <c r="B926" s="45">
        <v>500</v>
      </c>
      <c r="C926" s="52">
        <f t="shared" si="14"/>
        <v>133200.288</v>
      </c>
      <c r="D926" s="49">
        <v>1890</v>
      </c>
      <c r="E926" s="12" t="s">
        <v>536</v>
      </c>
      <c r="G926" s="43">
        <v>111000.24</v>
      </c>
    </row>
    <row r="927" spans="1:7" ht="12.75">
      <c r="A927" s="32"/>
      <c r="B927" s="18"/>
      <c r="C927" s="52"/>
      <c r="D927" s="16"/>
      <c r="E927" s="17"/>
      <c r="G927" s="43" t="s">
        <v>4</v>
      </c>
    </row>
    <row r="928" spans="1:7" ht="12.75">
      <c r="A928" s="10" t="s">
        <v>549</v>
      </c>
      <c r="B928" s="45">
        <v>500</v>
      </c>
      <c r="C928" s="52">
        <f>G928*1.2</f>
        <v>126000.636</v>
      </c>
      <c r="D928" s="49">
        <v>1340</v>
      </c>
      <c r="E928" s="12" t="s">
        <v>536</v>
      </c>
      <c r="G928" s="43">
        <v>105000.53</v>
      </c>
    </row>
    <row r="929" spans="1:7" ht="12.75">
      <c r="A929" s="32" t="s">
        <v>550</v>
      </c>
      <c r="B929" s="46"/>
      <c r="C929" s="52"/>
      <c r="D929" s="16"/>
      <c r="E929" s="17"/>
      <c r="G929" s="43" t="s">
        <v>4</v>
      </c>
    </row>
    <row r="930" spans="1:7" ht="12.75">
      <c r="A930" s="32" t="s">
        <v>538</v>
      </c>
      <c r="B930" s="46"/>
      <c r="C930" s="52"/>
      <c r="D930" s="16"/>
      <c r="E930" s="17"/>
      <c r="G930" s="43" t="s">
        <v>4</v>
      </c>
    </row>
    <row r="931" spans="1:7" ht="12.75">
      <c r="A931" s="90" t="s">
        <v>146</v>
      </c>
      <c r="B931" s="46"/>
      <c r="C931" s="52"/>
      <c r="D931" s="16"/>
      <c r="E931" s="17"/>
      <c r="G931" s="43" t="s">
        <v>4</v>
      </c>
    </row>
    <row r="932" spans="1:7" ht="12.75">
      <c r="A932" s="91" t="s">
        <v>539</v>
      </c>
      <c r="B932" s="46"/>
      <c r="C932" s="52"/>
      <c r="D932" s="16"/>
      <c r="E932" s="17"/>
      <c r="G932" s="43" t="s">
        <v>4</v>
      </c>
    </row>
    <row r="933" spans="1:7" ht="12.75">
      <c r="A933" s="94" t="s">
        <v>540</v>
      </c>
      <c r="B933" s="46"/>
      <c r="C933" s="52"/>
      <c r="D933" s="16"/>
      <c r="E933" s="17"/>
      <c r="G933" s="43" t="s">
        <v>4</v>
      </c>
    </row>
    <row r="934" spans="1:7" ht="12.75">
      <c r="A934" s="32"/>
      <c r="B934" s="18"/>
      <c r="C934" s="52"/>
      <c r="D934" s="16"/>
      <c r="E934" s="17"/>
      <c r="G934" s="43" t="s">
        <v>4</v>
      </c>
    </row>
    <row r="935" spans="1:7" ht="12.75">
      <c r="A935" s="10" t="s">
        <v>551</v>
      </c>
      <c r="B935" s="45">
        <v>50</v>
      </c>
      <c r="C935" s="52">
        <f aca="true" t="shared" si="15" ref="C935:C944">G935*1.2</f>
        <v>5073.527999999999</v>
      </c>
      <c r="D935" s="49">
        <v>23</v>
      </c>
      <c r="E935" s="12" t="s">
        <v>542</v>
      </c>
      <c r="G935" s="43">
        <v>4227.94</v>
      </c>
    </row>
    <row r="936" spans="1:7" ht="12.75">
      <c r="A936" s="24" t="s">
        <v>552</v>
      </c>
      <c r="B936" s="45">
        <v>80</v>
      </c>
      <c r="C936" s="52">
        <f t="shared" si="15"/>
        <v>7013.447999999999</v>
      </c>
      <c r="D936" s="49">
        <v>30</v>
      </c>
      <c r="E936" s="12" t="s">
        <v>542</v>
      </c>
      <c r="G936" s="43">
        <v>5844.54</v>
      </c>
    </row>
    <row r="937" spans="1:7" ht="12.75">
      <c r="A937" s="24" t="s">
        <v>553</v>
      </c>
      <c r="B937" s="45">
        <v>100</v>
      </c>
      <c r="C937" s="52">
        <f t="shared" si="15"/>
        <v>9135.324</v>
      </c>
      <c r="D937" s="49">
        <v>38</v>
      </c>
      <c r="E937" s="12" t="s">
        <v>542</v>
      </c>
      <c r="G937" s="43">
        <v>7612.77</v>
      </c>
    </row>
    <row r="938" spans="1:7" ht="12.75">
      <c r="A938" s="13" t="s">
        <v>554</v>
      </c>
      <c r="B938" s="45">
        <v>150</v>
      </c>
      <c r="C938" s="52">
        <f t="shared" si="15"/>
        <v>17269.536</v>
      </c>
      <c r="D938" s="49">
        <v>65</v>
      </c>
      <c r="E938" s="12" t="s">
        <v>542</v>
      </c>
      <c r="G938" s="43">
        <v>14391.28</v>
      </c>
    </row>
    <row r="939" spans="1:7" ht="12.75">
      <c r="A939" s="27" t="s">
        <v>539</v>
      </c>
      <c r="B939" s="45">
        <v>200</v>
      </c>
      <c r="C939" s="52">
        <f t="shared" si="15"/>
        <v>23817.827999999998</v>
      </c>
      <c r="D939" s="49">
        <v>143</v>
      </c>
      <c r="E939" s="12" t="s">
        <v>548</v>
      </c>
      <c r="G939" s="43">
        <v>19848.19</v>
      </c>
    </row>
    <row r="940" spans="1:7" ht="12.75">
      <c r="A940" s="25" t="s">
        <v>540</v>
      </c>
      <c r="B940" s="45">
        <v>250</v>
      </c>
      <c r="C940" s="52">
        <f t="shared" si="15"/>
        <v>43680.060000000005</v>
      </c>
      <c r="D940" s="49">
        <v>356</v>
      </c>
      <c r="E940" s="12" t="s">
        <v>548</v>
      </c>
      <c r="G940" s="43">
        <v>36400.05</v>
      </c>
    </row>
    <row r="941" spans="1:7" ht="12.75">
      <c r="A941" s="24"/>
      <c r="B941" s="45">
        <v>300</v>
      </c>
      <c r="C941" s="52">
        <f t="shared" si="15"/>
        <v>78221.256</v>
      </c>
      <c r="D941" s="49">
        <v>395</v>
      </c>
      <c r="E941" s="12" t="s">
        <v>548</v>
      </c>
      <c r="G941" s="43">
        <v>65184.38</v>
      </c>
    </row>
    <row r="942" spans="1:7" ht="12.75">
      <c r="A942" s="24"/>
      <c r="B942" s="45">
        <v>400</v>
      </c>
      <c r="C942" s="52">
        <f t="shared" si="15"/>
        <v>147312.144</v>
      </c>
      <c r="D942" s="49">
        <v>655</v>
      </c>
      <c r="E942" s="12" t="s">
        <v>555</v>
      </c>
      <c r="G942" s="43">
        <v>122760.12</v>
      </c>
    </row>
    <row r="943" spans="1:7" ht="12.75">
      <c r="A943" s="24"/>
      <c r="B943" s="45">
        <v>500</v>
      </c>
      <c r="C943" s="52">
        <f t="shared" si="15"/>
        <v>174120.56399999998</v>
      </c>
      <c r="D943" s="49">
        <v>1215</v>
      </c>
      <c r="E943" s="12" t="s">
        <v>556</v>
      </c>
      <c r="G943" s="43">
        <v>145100.47</v>
      </c>
    </row>
    <row r="944" spans="1:7" ht="12.75">
      <c r="A944" s="24"/>
      <c r="B944" s="45">
        <v>80</v>
      </c>
      <c r="C944" s="52">
        <f t="shared" si="15"/>
        <v>4572.263999999999</v>
      </c>
      <c r="D944" s="49">
        <v>30</v>
      </c>
      <c r="E944" s="12" t="s">
        <v>557</v>
      </c>
      <c r="G944" s="43">
        <v>3810.22</v>
      </c>
    </row>
    <row r="945" spans="1:7" ht="12.75">
      <c r="A945" s="32"/>
      <c r="B945" s="18"/>
      <c r="C945" s="52"/>
      <c r="D945" s="16"/>
      <c r="E945" s="17"/>
      <c r="G945" s="43" t="s">
        <v>4</v>
      </c>
    </row>
    <row r="946" spans="1:7" ht="12.75">
      <c r="A946" s="10" t="s">
        <v>558</v>
      </c>
      <c r="B946" s="45">
        <v>150</v>
      </c>
      <c r="C946" s="52">
        <f>G946*1.2</f>
        <v>10979.663999999999</v>
      </c>
      <c r="D946" s="49">
        <v>47</v>
      </c>
      <c r="E946" s="12" t="s">
        <v>548</v>
      </c>
      <c r="G946" s="43">
        <v>9149.72</v>
      </c>
    </row>
    <row r="947" spans="1:7" ht="12.75">
      <c r="A947" s="24" t="s">
        <v>559</v>
      </c>
      <c r="B947" s="45">
        <v>200</v>
      </c>
      <c r="C947" s="52">
        <f>G947*1.2</f>
        <v>13320.312</v>
      </c>
      <c r="D947" s="49">
        <v>95</v>
      </c>
      <c r="E947" s="12" t="s">
        <v>548</v>
      </c>
      <c r="G947" s="43">
        <v>11100.26</v>
      </c>
    </row>
    <row r="948" spans="1:7" ht="12.75">
      <c r="A948" s="32" t="s">
        <v>538</v>
      </c>
      <c r="B948" s="46"/>
      <c r="C948" s="52"/>
      <c r="D948" s="16"/>
      <c r="E948" s="17"/>
      <c r="G948" s="43" t="s">
        <v>4</v>
      </c>
    </row>
    <row r="949" spans="1:7" ht="12.75">
      <c r="A949" s="90" t="s">
        <v>554</v>
      </c>
      <c r="B949" s="46"/>
      <c r="C949" s="52"/>
      <c r="D949" s="16"/>
      <c r="E949" s="17"/>
      <c r="G949" s="43" t="s">
        <v>4</v>
      </c>
    </row>
    <row r="950" spans="1:7" ht="12.75">
      <c r="A950" s="91" t="s">
        <v>539</v>
      </c>
      <c r="B950" s="46"/>
      <c r="C950" s="52"/>
      <c r="D950" s="16"/>
      <c r="E950" s="17"/>
      <c r="G950" s="43" t="s">
        <v>4</v>
      </c>
    </row>
    <row r="951" spans="1:7" ht="12.75">
      <c r="A951" s="14" t="s">
        <v>540</v>
      </c>
      <c r="B951" s="46"/>
      <c r="C951" s="52"/>
      <c r="D951" s="16"/>
      <c r="E951" s="17"/>
      <c r="G951" s="43" t="s">
        <v>4</v>
      </c>
    </row>
    <row r="952" spans="1:7" ht="12.75">
      <c r="A952" s="32"/>
      <c r="B952" s="18"/>
      <c r="C952" s="52"/>
      <c r="D952" s="16"/>
      <c r="E952" s="17"/>
      <c r="G952" s="43" t="s">
        <v>4</v>
      </c>
    </row>
    <row r="953" spans="1:7" ht="12.75">
      <c r="A953" s="10" t="s">
        <v>551</v>
      </c>
      <c r="B953" s="45">
        <v>50</v>
      </c>
      <c r="C953" s="52">
        <f aca="true" t="shared" si="16" ref="C953:C960">G953*1.2</f>
        <v>5310</v>
      </c>
      <c r="D953" s="49">
        <v>20</v>
      </c>
      <c r="E953" s="12" t="s">
        <v>542</v>
      </c>
      <c r="G953" s="43">
        <v>4425</v>
      </c>
    </row>
    <row r="954" spans="1:7" ht="12.75">
      <c r="A954" s="24" t="s">
        <v>552</v>
      </c>
      <c r="B954" s="45">
        <v>80</v>
      </c>
      <c r="C954" s="52">
        <f t="shared" si="16"/>
        <v>7572.768</v>
      </c>
      <c r="D954" s="49">
        <v>30</v>
      </c>
      <c r="E954" s="12" t="s">
        <v>542</v>
      </c>
      <c r="G954" s="43">
        <v>6310.64</v>
      </c>
    </row>
    <row r="955" spans="1:7" ht="12.75">
      <c r="A955" s="24" t="s">
        <v>553</v>
      </c>
      <c r="B955" s="45">
        <v>80</v>
      </c>
      <c r="C955" s="52">
        <f t="shared" si="16"/>
        <v>4691.915999999999</v>
      </c>
      <c r="D955" s="49">
        <v>30</v>
      </c>
      <c r="E955" s="12" t="s">
        <v>548</v>
      </c>
      <c r="G955" s="43">
        <v>3909.93</v>
      </c>
    </row>
    <row r="956" spans="1:7" ht="12.75">
      <c r="A956" s="13" t="s">
        <v>554</v>
      </c>
      <c r="B956" s="45">
        <v>100</v>
      </c>
      <c r="C956" s="52">
        <f t="shared" si="16"/>
        <v>10205.112</v>
      </c>
      <c r="D956" s="49">
        <v>38</v>
      </c>
      <c r="E956" s="12" t="s">
        <v>542</v>
      </c>
      <c r="G956" s="43">
        <v>8504.26</v>
      </c>
    </row>
    <row r="957" spans="1:7" ht="12.75">
      <c r="A957" s="25" t="s">
        <v>488</v>
      </c>
      <c r="B957" s="45">
        <v>150</v>
      </c>
      <c r="C957" s="52">
        <f t="shared" si="16"/>
        <v>22032.251999999997</v>
      </c>
      <c r="D957" s="49">
        <v>65</v>
      </c>
      <c r="E957" s="12" t="s">
        <v>542</v>
      </c>
      <c r="G957" s="43">
        <v>18360.21</v>
      </c>
    </row>
    <row r="958" spans="1:7" ht="12.75">
      <c r="A958" s="95"/>
      <c r="B958" s="45">
        <v>200</v>
      </c>
      <c r="C958" s="52">
        <f t="shared" si="16"/>
        <v>28914.719999999998</v>
      </c>
      <c r="D958" s="49">
        <v>143</v>
      </c>
      <c r="E958" s="12" t="s">
        <v>548</v>
      </c>
      <c r="G958" s="43">
        <v>24095.6</v>
      </c>
    </row>
    <row r="959" spans="1:7" ht="12.75">
      <c r="A959" s="68"/>
      <c r="B959" s="45">
        <v>250</v>
      </c>
      <c r="C959" s="52">
        <f t="shared" si="16"/>
        <v>47817.612</v>
      </c>
      <c r="D959" s="49">
        <v>356</v>
      </c>
      <c r="E959" s="12" t="s">
        <v>548</v>
      </c>
      <c r="G959" s="43">
        <v>39848.01</v>
      </c>
    </row>
    <row r="960" spans="1:7" ht="12.75">
      <c r="A960" s="68"/>
      <c r="B960" s="45">
        <v>300</v>
      </c>
      <c r="C960" s="52">
        <f t="shared" si="16"/>
        <v>96138.612</v>
      </c>
      <c r="D960" s="49">
        <v>395</v>
      </c>
      <c r="E960" s="12" t="s">
        <v>548</v>
      </c>
      <c r="G960" s="43">
        <v>80115.51</v>
      </c>
    </row>
    <row r="961" spans="1:7" ht="13.5">
      <c r="A961" s="86"/>
      <c r="B961" s="18"/>
      <c r="C961" s="52"/>
      <c r="D961" s="16"/>
      <c r="E961" s="17"/>
      <c r="G961" s="43" t="s">
        <v>4</v>
      </c>
    </row>
    <row r="962" spans="1:7" ht="12.75">
      <c r="A962" s="10" t="s">
        <v>560</v>
      </c>
      <c r="B962" s="45">
        <v>250</v>
      </c>
      <c r="C962" s="52">
        <f>G962*1.2</f>
        <v>71100.192</v>
      </c>
      <c r="D962" s="49">
        <v>106</v>
      </c>
      <c r="E962" s="12" t="s">
        <v>548</v>
      </c>
      <c r="G962" s="43">
        <v>59250.16</v>
      </c>
    </row>
    <row r="963" spans="1:7" ht="12.75">
      <c r="A963" s="32" t="s">
        <v>561</v>
      </c>
      <c r="B963" s="46"/>
      <c r="C963" s="52"/>
      <c r="D963" s="16"/>
      <c r="E963" s="17"/>
      <c r="G963" s="43" t="s">
        <v>4</v>
      </c>
    </row>
    <row r="964" spans="1:7" ht="12.75">
      <c r="A964" s="32" t="s">
        <v>538</v>
      </c>
      <c r="B964" s="46"/>
      <c r="C964" s="52"/>
      <c r="D964" s="16"/>
      <c r="E964" s="17"/>
      <c r="G964" s="43" t="s">
        <v>4</v>
      </c>
    </row>
    <row r="965" spans="1:7" ht="12.75">
      <c r="A965" s="90" t="s">
        <v>562</v>
      </c>
      <c r="B965" s="46"/>
      <c r="C965" s="52"/>
      <c r="D965" s="16"/>
      <c r="E965" s="17"/>
      <c r="G965" s="43" t="s">
        <v>4</v>
      </c>
    </row>
    <row r="966" spans="1:7" ht="12.75">
      <c r="A966" s="91" t="s">
        <v>539</v>
      </c>
      <c r="B966" s="46"/>
      <c r="C966" s="52"/>
      <c r="D966" s="16"/>
      <c r="E966" s="17"/>
      <c r="G966" s="43" t="s">
        <v>4</v>
      </c>
    </row>
    <row r="967" spans="1:7" ht="12.75">
      <c r="A967" s="14" t="s">
        <v>540</v>
      </c>
      <c r="B967" s="46"/>
      <c r="C967" s="52"/>
      <c r="D967" s="16"/>
      <c r="E967" s="17"/>
      <c r="G967" s="43" t="s">
        <v>4</v>
      </c>
    </row>
    <row r="968" spans="1:7" ht="12.75">
      <c r="A968" s="32"/>
      <c r="B968" s="18"/>
      <c r="C968" s="52"/>
      <c r="D968" s="16"/>
      <c r="E968" s="17"/>
      <c r="G968" s="43" t="s">
        <v>4</v>
      </c>
    </row>
    <row r="969" spans="1:7" ht="12.75">
      <c r="A969" s="10" t="s">
        <v>563</v>
      </c>
      <c r="B969" s="45">
        <v>500</v>
      </c>
      <c r="C969" s="52">
        <f>G969*1.2</f>
        <v>139199.87999999998</v>
      </c>
      <c r="D969" s="50">
        <v>370</v>
      </c>
      <c r="E969" s="12" t="s">
        <v>555</v>
      </c>
      <c r="G969" s="43">
        <v>115999.9</v>
      </c>
    </row>
    <row r="970" spans="1:7" ht="12.75">
      <c r="A970" s="24" t="s">
        <v>564</v>
      </c>
      <c r="B970" s="45">
        <v>600</v>
      </c>
      <c r="C970" s="52">
        <f>G970*1.2</f>
        <v>207599.75999999998</v>
      </c>
      <c r="D970" s="105">
        <v>515</v>
      </c>
      <c r="E970" s="12" t="s">
        <v>555</v>
      </c>
      <c r="G970" s="43">
        <v>172999.8</v>
      </c>
    </row>
    <row r="971" spans="1:7" ht="12.75">
      <c r="A971" s="56" t="s">
        <v>553</v>
      </c>
      <c r="B971" s="103"/>
      <c r="C971" s="52"/>
      <c r="D971" s="63"/>
      <c r="E971" s="63"/>
      <c r="G971" s="43" t="s">
        <v>4</v>
      </c>
    </row>
    <row r="972" spans="1:7" ht="12.75">
      <c r="A972" s="62" t="s">
        <v>562</v>
      </c>
      <c r="B972" s="46"/>
      <c r="C972" s="52"/>
      <c r="D972" s="34"/>
      <c r="E972" s="17"/>
      <c r="G972" s="43" t="s">
        <v>4</v>
      </c>
    </row>
    <row r="973" spans="1:7" ht="12.75">
      <c r="A973" s="37" t="s">
        <v>477</v>
      </c>
      <c r="B973" s="46"/>
      <c r="C973" s="52"/>
      <c r="D973" s="16"/>
      <c r="E973" s="17"/>
      <c r="G973" s="43" t="s">
        <v>4</v>
      </c>
    </row>
    <row r="974" spans="1:7" ht="12.75">
      <c r="A974" s="38" t="s">
        <v>482</v>
      </c>
      <c r="B974" s="46"/>
      <c r="C974" s="52"/>
      <c r="D974" s="16"/>
      <c r="E974" s="17"/>
      <c r="G974" s="43" t="s">
        <v>4</v>
      </c>
    </row>
    <row r="975" spans="1:7" ht="13.5">
      <c r="A975" s="39"/>
      <c r="B975" s="18"/>
      <c r="C975" s="52"/>
      <c r="D975" s="16"/>
      <c r="E975" s="17"/>
      <c r="G975" s="43" t="s">
        <v>4</v>
      </c>
    </row>
    <row r="976" spans="1:7" ht="12.75">
      <c r="A976" s="10" t="s">
        <v>565</v>
      </c>
      <c r="B976" s="45">
        <v>50</v>
      </c>
      <c r="C976" s="52">
        <f aca="true" t="shared" si="17" ref="C976:C982">G976*1.2</f>
        <v>6682.104</v>
      </c>
      <c r="D976" s="49">
        <v>20</v>
      </c>
      <c r="E976" s="12" t="s">
        <v>542</v>
      </c>
      <c r="G976" s="43">
        <v>5568.42</v>
      </c>
    </row>
    <row r="977" spans="1:7" ht="12.75">
      <c r="A977" s="24" t="s">
        <v>543</v>
      </c>
      <c r="B977" s="45">
        <v>50</v>
      </c>
      <c r="C977" s="52">
        <f t="shared" si="17"/>
        <v>6682.104</v>
      </c>
      <c r="D977" s="49">
        <v>28</v>
      </c>
      <c r="E977" s="12" t="s">
        <v>547</v>
      </c>
      <c r="G977" s="43">
        <v>5568.42</v>
      </c>
    </row>
    <row r="978" spans="1:7" ht="12.75">
      <c r="A978" s="24" t="s">
        <v>545</v>
      </c>
      <c r="B978" s="45">
        <v>80</v>
      </c>
      <c r="C978" s="52">
        <f t="shared" si="17"/>
        <v>7092.035999999999</v>
      </c>
      <c r="D978" s="49">
        <v>35</v>
      </c>
      <c r="E978" s="12" t="s">
        <v>542</v>
      </c>
      <c r="G978" s="43">
        <v>5910.03</v>
      </c>
    </row>
    <row r="979" spans="1:7" ht="12.75">
      <c r="A979" s="13" t="s">
        <v>146</v>
      </c>
      <c r="B979" s="45">
        <v>80</v>
      </c>
      <c r="C979" s="52">
        <f t="shared" si="17"/>
        <v>7092.035999999999</v>
      </c>
      <c r="D979" s="49">
        <v>35</v>
      </c>
      <c r="E979" s="12" t="s">
        <v>547</v>
      </c>
      <c r="G979" s="43">
        <v>5910.03</v>
      </c>
    </row>
    <row r="980" spans="1:7" ht="12.75">
      <c r="A980" s="27" t="s">
        <v>539</v>
      </c>
      <c r="B980" s="45">
        <v>100</v>
      </c>
      <c r="C980" s="52">
        <f t="shared" si="17"/>
        <v>9839.784</v>
      </c>
      <c r="D980" s="49">
        <v>50</v>
      </c>
      <c r="E980" s="12" t="s">
        <v>547</v>
      </c>
      <c r="G980" s="43">
        <v>8199.82</v>
      </c>
    </row>
    <row r="981" spans="1:7" ht="12.75">
      <c r="A981" s="25" t="s">
        <v>540</v>
      </c>
      <c r="B981" s="45" t="s">
        <v>31</v>
      </c>
      <c r="C981" s="52">
        <f t="shared" si="17"/>
        <v>42155.736</v>
      </c>
      <c r="D981" s="49">
        <v>420</v>
      </c>
      <c r="E981" s="12" t="s">
        <v>566</v>
      </c>
      <c r="G981" s="43">
        <v>35129.78</v>
      </c>
    </row>
    <row r="982" spans="1:7" ht="12.75">
      <c r="A982" s="68"/>
      <c r="B982" s="45">
        <v>500</v>
      </c>
      <c r="C982" s="52">
        <f t="shared" si="17"/>
        <v>152520.192</v>
      </c>
      <c r="D982" s="49">
        <v>1338</v>
      </c>
      <c r="E982" s="12" t="s">
        <v>536</v>
      </c>
      <c r="G982" s="43">
        <v>127100.16</v>
      </c>
    </row>
    <row r="983" spans="1:7" ht="13.5">
      <c r="A983" s="86"/>
      <c r="B983" s="18"/>
      <c r="C983" s="52"/>
      <c r="D983" s="16"/>
      <c r="E983" s="17"/>
      <c r="G983" s="43" t="s">
        <v>4</v>
      </c>
    </row>
    <row r="984" spans="1:7" ht="12.75">
      <c r="A984" s="10" t="s">
        <v>567</v>
      </c>
      <c r="B984" s="45">
        <v>150</v>
      </c>
      <c r="C984" s="52">
        <f>G984*1.2</f>
        <v>14664.096</v>
      </c>
      <c r="D984" s="50">
        <v>76</v>
      </c>
      <c r="E984" s="12" t="s">
        <v>542</v>
      </c>
      <c r="G984" s="43">
        <v>12220.08</v>
      </c>
    </row>
    <row r="985" spans="1:7" ht="12.75">
      <c r="A985" s="24" t="s">
        <v>543</v>
      </c>
      <c r="B985" s="45">
        <v>250</v>
      </c>
      <c r="C985" s="52">
        <f>G985*1.2</f>
        <v>22992.3</v>
      </c>
      <c r="D985" s="105">
        <v>138.5</v>
      </c>
      <c r="E985" s="12" t="s">
        <v>548</v>
      </c>
      <c r="G985" s="43">
        <v>19160.25</v>
      </c>
    </row>
    <row r="986" spans="1:7" ht="12.75">
      <c r="A986" s="56" t="s">
        <v>538</v>
      </c>
      <c r="B986" s="103"/>
      <c r="C986" s="52"/>
      <c r="D986" s="63"/>
      <c r="E986" s="63"/>
      <c r="G986" s="43" t="s">
        <v>4</v>
      </c>
    </row>
    <row r="987" spans="1:7" ht="12.75">
      <c r="A987" s="62" t="s">
        <v>146</v>
      </c>
      <c r="B987" s="46"/>
      <c r="C987" s="52"/>
      <c r="D987" s="34"/>
      <c r="E987" s="17"/>
      <c r="G987" s="43" t="s">
        <v>4</v>
      </c>
    </row>
    <row r="988" spans="1:7" ht="12.75">
      <c r="A988" s="96" t="s">
        <v>539</v>
      </c>
      <c r="B988" s="46"/>
      <c r="C988" s="52"/>
      <c r="D988" s="16"/>
      <c r="E988" s="17"/>
      <c r="G988" s="43" t="s">
        <v>4</v>
      </c>
    </row>
    <row r="989" spans="1:7" ht="12.75">
      <c r="A989" s="94" t="s">
        <v>540</v>
      </c>
      <c r="B989" s="46"/>
      <c r="C989" s="52"/>
      <c r="D989" s="16"/>
      <c r="E989" s="17"/>
      <c r="G989" s="43" t="s">
        <v>4</v>
      </c>
    </row>
    <row r="990" spans="1:7" ht="13.5">
      <c r="A990" s="39"/>
      <c r="B990" s="18"/>
      <c r="C990" s="52"/>
      <c r="D990" s="16"/>
      <c r="E990" s="17"/>
      <c r="G990" s="43" t="s">
        <v>4</v>
      </c>
    </row>
    <row r="991" spans="1:7" ht="12.75">
      <c r="A991" s="10" t="s">
        <v>567</v>
      </c>
      <c r="B991" s="45">
        <v>80</v>
      </c>
      <c r="C991" s="52">
        <f>G991*1.2</f>
        <v>17383.524</v>
      </c>
      <c r="D991" s="50">
        <v>32</v>
      </c>
      <c r="E991" s="12" t="s">
        <v>542</v>
      </c>
      <c r="G991" s="43">
        <v>14486.27</v>
      </c>
    </row>
    <row r="992" spans="1:7" ht="12.75">
      <c r="A992" s="24" t="s">
        <v>568</v>
      </c>
      <c r="B992" s="45">
        <v>150</v>
      </c>
      <c r="C992" s="52">
        <f>G992*1.2</f>
        <v>25344.275999999998</v>
      </c>
      <c r="D992" s="105">
        <v>215</v>
      </c>
      <c r="E992" s="12" t="s">
        <v>548</v>
      </c>
      <c r="G992" s="43">
        <v>21120.23</v>
      </c>
    </row>
    <row r="993" spans="1:7" ht="12.75">
      <c r="A993" s="24" t="s">
        <v>538</v>
      </c>
      <c r="B993" s="45">
        <v>300</v>
      </c>
      <c r="C993" s="52">
        <f>G993*1.2</f>
        <v>94020.276</v>
      </c>
      <c r="D993" s="105">
        <v>860</v>
      </c>
      <c r="E993" s="12" t="s">
        <v>536</v>
      </c>
      <c r="G993" s="43">
        <v>78350.23</v>
      </c>
    </row>
    <row r="994" spans="1:7" ht="12.75">
      <c r="A994" s="13" t="s">
        <v>507</v>
      </c>
      <c r="B994" s="45" t="s">
        <v>569</v>
      </c>
      <c r="C994" s="52">
        <f>G994*1.2</f>
        <v>115260.276</v>
      </c>
      <c r="D994" s="106">
        <v>1420</v>
      </c>
      <c r="E994" s="12" t="s">
        <v>536</v>
      </c>
      <c r="G994" s="43">
        <v>96050.23</v>
      </c>
    </row>
    <row r="995" spans="1:7" ht="12.75">
      <c r="A995" s="96" t="s">
        <v>539</v>
      </c>
      <c r="B995" s="46"/>
      <c r="C995" s="52"/>
      <c r="D995" s="16"/>
      <c r="E995" s="17"/>
      <c r="G995" s="43" t="s">
        <v>4</v>
      </c>
    </row>
    <row r="996" spans="1:7" ht="12.75">
      <c r="A996" s="94" t="s">
        <v>540</v>
      </c>
      <c r="B996" s="46"/>
      <c r="C996" s="52"/>
      <c r="D996" s="16"/>
      <c r="E996" s="17"/>
      <c r="G996" s="43" t="s">
        <v>4</v>
      </c>
    </row>
    <row r="997" spans="1:7" ht="13.5">
      <c r="A997" s="39"/>
      <c r="B997" s="18"/>
      <c r="C997" s="52"/>
      <c r="D997" s="16"/>
      <c r="E997" s="17"/>
      <c r="G997" s="43" t="s">
        <v>4</v>
      </c>
    </row>
    <row r="998" spans="1:7" ht="13.5">
      <c r="A998" s="10" t="s">
        <v>570</v>
      </c>
      <c r="B998" s="45">
        <v>50</v>
      </c>
      <c r="C998" s="52">
        <f>G998*1.2</f>
        <v>5334.78</v>
      </c>
      <c r="D998" s="49">
        <v>19</v>
      </c>
      <c r="E998" s="12" t="s">
        <v>542</v>
      </c>
      <c r="G998" s="43">
        <v>4445.65</v>
      </c>
    </row>
    <row r="999" spans="1:7" ht="12.75">
      <c r="A999" s="24" t="s">
        <v>571</v>
      </c>
      <c r="B999" s="45">
        <v>80</v>
      </c>
      <c r="C999" s="52">
        <f>G999*1.2</f>
        <v>6420.143999999999</v>
      </c>
      <c r="D999" s="49">
        <v>31</v>
      </c>
      <c r="E999" s="12" t="s">
        <v>542</v>
      </c>
      <c r="G999" s="43">
        <v>5350.12</v>
      </c>
    </row>
    <row r="1000" spans="1:7" ht="12.75">
      <c r="A1000" s="24" t="s">
        <v>572</v>
      </c>
      <c r="B1000" s="45">
        <v>100</v>
      </c>
      <c r="C1000" s="52">
        <f>G1000*1.2</f>
        <v>9780.312</v>
      </c>
      <c r="D1000" s="49">
        <v>74</v>
      </c>
      <c r="E1000" s="12" t="s">
        <v>542</v>
      </c>
      <c r="G1000" s="43">
        <v>8150.26</v>
      </c>
    </row>
    <row r="1001" spans="1:7" ht="12.75">
      <c r="A1001" s="13" t="s">
        <v>146</v>
      </c>
      <c r="B1001" s="45">
        <v>200</v>
      </c>
      <c r="C1001" s="52">
        <f>G1001*1.2</f>
        <v>42120.335999999996</v>
      </c>
      <c r="D1001" s="49">
        <v>278</v>
      </c>
      <c r="E1001" s="12" t="s">
        <v>548</v>
      </c>
      <c r="G1001" s="43">
        <v>35100.28</v>
      </c>
    </row>
    <row r="1002" spans="1:7" ht="12.75">
      <c r="A1002" s="94" t="s">
        <v>87</v>
      </c>
      <c r="B1002" s="103"/>
      <c r="C1002" s="52"/>
      <c r="D1002" s="63"/>
      <c r="E1002" s="63"/>
      <c r="G1002" s="43" t="s">
        <v>4</v>
      </c>
    </row>
    <row r="1003" spans="1:7" ht="12.75">
      <c r="A1003" s="32"/>
      <c r="B1003" s="18"/>
      <c r="C1003" s="52"/>
      <c r="D1003" s="16"/>
      <c r="E1003" s="17"/>
      <c r="G1003" s="43" t="s">
        <v>4</v>
      </c>
    </row>
    <row r="1004" spans="1:7" ht="12.75">
      <c r="A1004" s="19"/>
      <c r="B1004" s="18"/>
      <c r="C1004" s="52"/>
      <c r="D1004" s="16"/>
      <c r="E1004" s="21"/>
      <c r="G1004" s="43" t="s">
        <v>4</v>
      </c>
    </row>
    <row r="1005" spans="1:7" ht="15">
      <c r="A1005" s="9" t="s">
        <v>573</v>
      </c>
      <c r="B1005" s="18"/>
      <c r="C1005" s="52"/>
      <c r="D1005" s="16"/>
      <c r="E1005" s="21"/>
      <c r="G1005" s="43" t="s">
        <v>4</v>
      </c>
    </row>
    <row r="1006" spans="1:7" ht="12.75">
      <c r="A1006" s="10" t="s">
        <v>574</v>
      </c>
      <c r="B1006" s="45">
        <v>150</v>
      </c>
      <c r="C1006" s="52">
        <f>G1006*1.2</f>
        <v>39960.228</v>
      </c>
      <c r="D1006" s="49">
        <v>130</v>
      </c>
      <c r="E1006" s="12"/>
      <c r="G1006" s="43">
        <v>33300.19</v>
      </c>
    </row>
    <row r="1007" spans="1:7" ht="12.75">
      <c r="A1007" s="32" t="s">
        <v>575</v>
      </c>
      <c r="B1007" s="46"/>
      <c r="C1007" s="52"/>
      <c r="D1007" s="30"/>
      <c r="E1007" s="97"/>
      <c r="G1007" s="43" t="s">
        <v>4</v>
      </c>
    </row>
    <row r="1008" spans="1:7" ht="12.75">
      <c r="A1008" s="90" t="s">
        <v>576</v>
      </c>
      <c r="B1008" s="46"/>
      <c r="C1008" s="52"/>
      <c r="D1008" s="16"/>
      <c r="E1008" s="17"/>
      <c r="G1008" s="43" t="s">
        <v>4</v>
      </c>
    </row>
    <row r="1009" spans="1:7" ht="12.75">
      <c r="A1009" s="94" t="s">
        <v>577</v>
      </c>
      <c r="B1009" s="46"/>
      <c r="C1009" s="52"/>
      <c r="D1009" s="16"/>
      <c r="E1009" s="17"/>
      <c r="G1009" s="43" t="s">
        <v>4</v>
      </c>
    </row>
    <row r="1010" spans="1:7" ht="13.5">
      <c r="A1010" s="86"/>
      <c r="B1010" s="18"/>
      <c r="C1010" s="52"/>
      <c r="D1010" s="16"/>
      <c r="E1010" s="17"/>
      <c r="G1010" s="43" t="s">
        <v>4</v>
      </c>
    </row>
    <row r="1011" spans="1:7" ht="12.75">
      <c r="A1011" s="10" t="s">
        <v>578</v>
      </c>
      <c r="B1011" s="45">
        <v>80</v>
      </c>
      <c r="C1011" s="52">
        <f>G1011*1.2</f>
        <v>44579.928</v>
      </c>
      <c r="D1011" s="49">
        <v>105</v>
      </c>
      <c r="E1011" s="12"/>
      <c r="G1011" s="43">
        <v>37149.94</v>
      </c>
    </row>
    <row r="1012" spans="1:7" ht="12.75">
      <c r="A1012" s="62" t="s">
        <v>579</v>
      </c>
      <c r="B1012" s="46"/>
      <c r="C1012" s="52"/>
      <c r="D1012" s="16"/>
      <c r="E1012" s="17"/>
      <c r="G1012" s="43" t="s">
        <v>4</v>
      </c>
    </row>
    <row r="1013" spans="1:7" ht="12.75">
      <c r="A1013" s="37" t="s">
        <v>580</v>
      </c>
      <c r="B1013" s="46"/>
      <c r="C1013" s="52"/>
      <c r="D1013" s="16"/>
      <c r="E1013" s="17"/>
      <c r="G1013" s="43" t="s">
        <v>4</v>
      </c>
    </row>
    <row r="1014" spans="1:7" ht="12.75">
      <c r="A1014" s="38" t="s">
        <v>581</v>
      </c>
      <c r="B1014" s="46"/>
      <c r="C1014" s="52"/>
      <c r="D1014" s="16"/>
      <c r="E1014" s="17"/>
      <c r="G1014" s="43" t="s">
        <v>4</v>
      </c>
    </row>
    <row r="1015" spans="1:7" ht="13.5">
      <c r="A1015" s="86"/>
      <c r="B1015" s="18"/>
      <c r="C1015" s="52"/>
      <c r="D1015" s="16"/>
      <c r="E1015" s="21"/>
      <c r="G1015" s="43" t="s">
        <v>4</v>
      </c>
    </row>
    <row r="1016" spans="1:7" ht="15">
      <c r="A1016" s="9" t="s">
        <v>582</v>
      </c>
      <c r="B1016" s="18"/>
      <c r="C1016" s="52"/>
      <c r="D1016" s="16"/>
      <c r="E1016" s="21"/>
      <c r="G1016" s="43" t="s">
        <v>4</v>
      </c>
    </row>
    <row r="1017" spans="1:7" ht="12.75">
      <c r="A1017" s="10" t="s">
        <v>583</v>
      </c>
      <c r="B1017" s="45">
        <v>50</v>
      </c>
      <c r="C1017" s="52">
        <f aca="true" t="shared" si="18" ref="C1017:C1078">G1017*1.2</f>
        <v>17100.324</v>
      </c>
      <c r="D1017" s="49">
        <v>34</v>
      </c>
      <c r="E1017" s="12" t="s">
        <v>542</v>
      </c>
      <c r="G1017" s="43">
        <v>14250.27</v>
      </c>
    </row>
    <row r="1018" spans="1:7" ht="12.75">
      <c r="A1018" s="32" t="s">
        <v>584</v>
      </c>
      <c r="B1018" s="46"/>
      <c r="C1018" s="52"/>
      <c r="D1018" s="16"/>
      <c r="E1018" s="17"/>
      <c r="G1018" s="43" t="s">
        <v>4</v>
      </c>
    </row>
    <row r="1019" spans="1:7" ht="12.75">
      <c r="A1019" s="32" t="s">
        <v>538</v>
      </c>
      <c r="B1019" s="46"/>
      <c r="C1019" s="52"/>
      <c r="D1019" s="16"/>
      <c r="E1019" s="17"/>
      <c r="G1019" s="43" t="s">
        <v>4</v>
      </c>
    </row>
    <row r="1020" spans="1:7" ht="12.75">
      <c r="A1020" s="90" t="s">
        <v>576</v>
      </c>
      <c r="B1020" s="46"/>
      <c r="C1020" s="52"/>
      <c r="D1020" s="16"/>
      <c r="E1020" s="17"/>
      <c r="G1020" s="43" t="s">
        <v>4</v>
      </c>
    </row>
    <row r="1021" spans="1:7" ht="12.75">
      <c r="A1021" s="94" t="s">
        <v>585</v>
      </c>
      <c r="B1021" s="46"/>
      <c r="C1021" s="52"/>
      <c r="D1021" s="16"/>
      <c r="E1021" s="17"/>
      <c r="G1021" s="43" t="s">
        <v>4</v>
      </c>
    </row>
    <row r="1022" spans="1:7" ht="12.75">
      <c r="A1022" s="32"/>
      <c r="B1022" s="18"/>
      <c r="C1022" s="52"/>
      <c r="D1022" s="16"/>
      <c r="E1022" s="17"/>
      <c r="G1022" s="43" t="s">
        <v>4</v>
      </c>
    </row>
    <row r="1023" spans="1:7" ht="12.75">
      <c r="A1023" s="10" t="s">
        <v>586</v>
      </c>
      <c r="B1023" s="45">
        <v>80</v>
      </c>
      <c r="C1023" s="52">
        <f t="shared" si="18"/>
        <v>14940.216</v>
      </c>
      <c r="D1023" s="49">
        <v>38</v>
      </c>
      <c r="E1023" s="12" t="s">
        <v>542</v>
      </c>
      <c r="G1023" s="43">
        <v>12450.18</v>
      </c>
    </row>
    <row r="1024" spans="1:7" ht="12.75">
      <c r="A1024" s="32" t="s">
        <v>587</v>
      </c>
      <c r="B1024" s="46"/>
      <c r="C1024" s="52"/>
      <c r="D1024" s="16"/>
      <c r="E1024" s="17"/>
      <c r="G1024" s="43" t="s">
        <v>4</v>
      </c>
    </row>
    <row r="1025" spans="1:7" ht="12.75">
      <c r="A1025" s="32" t="s">
        <v>538</v>
      </c>
      <c r="B1025" s="46"/>
      <c r="C1025" s="52"/>
      <c r="D1025" s="16"/>
      <c r="E1025" s="17"/>
      <c r="G1025" s="43" t="s">
        <v>4</v>
      </c>
    </row>
    <row r="1026" spans="1:7" ht="12.75">
      <c r="A1026" s="90" t="s">
        <v>588</v>
      </c>
      <c r="B1026" s="46"/>
      <c r="C1026" s="52"/>
      <c r="D1026" s="16"/>
      <c r="E1026" s="17"/>
      <c r="G1026" s="43" t="s">
        <v>4</v>
      </c>
    </row>
    <row r="1027" spans="1:7" ht="12.75">
      <c r="A1027" s="94" t="s">
        <v>585</v>
      </c>
      <c r="B1027" s="46"/>
      <c r="C1027" s="52"/>
      <c r="D1027" s="16"/>
      <c r="E1027" s="17"/>
      <c r="G1027" s="43" t="s">
        <v>4</v>
      </c>
    </row>
    <row r="1028" spans="1:7" ht="12.75">
      <c r="A1028" s="32"/>
      <c r="B1028" s="18"/>
      <c r="C1028" s="52"/>
      <c r="D1028" s="16"/>
      <c r="E1028" s="17"/>
      <c r="G1028" s="43" t="s">
        <v>4</v>
      </c>
    </row>
    <row r="1029" spans="1:7" ht="15">
      <c r="A1029" s="9" t="s">
        <v>589</v>
      </c>
      <c r="B1029" s="18"/>
      <c r="C1029" s="52"/>
      <c r="D1029" s="16"/>
      <c r="E1029" s="73"/>
      <c r="G1029" s="43" t="s">
        <v>4</v>
      </c>
    </row>
    <row r="1030" spans="1:7" ht="12.75">
      <c r="A1030" s="10" t="s">
        <v>590</v>
      </c>
      <c r="B1030" s="45">
        <v>50</v>
      </c>
      <c r="C1030" s="52">
        <f t="shared" si="18"/>
        <v>1295.64</v>
      </c>
      <c r="D1030" s="49">
        <v>18</v>
      </c>
      <c r="E1030" s="98"/>
      <c r="G1030" s="43">
        <v>1079.7</v>
      </c>
    </row>
    <row r="1031" spans="1:7" ht="12.75">
      <c r="A1031" s="24" t="s">
        <v>591</v>
      </c>
      <c r="B1031" s="45">
        <v>80</v>
      </c>
      <c r="C1031" s="52">
        <f t="shared" si="18"/>
        <v>2090.7239999999997</v>
      </c>
      <c r="D1031" s="49">
        <v>28</v>
      </c>
      <c r="E1031" s="98"/>
      <c r="G1031" s="43">
        <v>1742.27</v>
      </c>
    </row>
    <row r="1032" spans="1:7" ht="12.75">
      <c r="A1032" s="13" t="s">
        <v>592</v>
      </c>
      <c r="B1032" s="45">
        <v>100</v>
      </c>
      <c r="C1032" s="52">
        <f t="shared" si="18"/>
        <v>3135.732</v>
      </c>
      <c r="D1032" s="49">
        <v>39.3</v>
      </c>
      <c r="E1032" s="98"/>
      <c r="G1032" s="43">
        <v>2613.11</v>
      </c>
    </row>
    <row r="1033" spans="1:7" ht="12.75">
      <c r="A1033" s="25" t="s">
        <v>87</v>
      </c>
      <c r="B1033" s="45">
        <v>125</v>
      </c>
      <c r="C1033" s="52">
        <f t="shared" si="18"/>
        <v>5424.696</v>
      </c>
      <c r="D1033" s="49">
        <v>57</v>
      </c>
      <c r="E1033" s="98"/>
      <c r="G1033" s="43">
        <v>4520.58</v>
      </c>
    </row>
    <row r="1034" spans="1:7" ht="12.75">
      <c r="A1034" s="24"/>
      <c r="B1034" s="45">
        <v>150</v>
      </c>
      <c r="C1034" s="52">
        <f t="shared" si="18"/>
        <v>5505.408</v>
      </c>
      <c r="D1034" s="49">
        <v>74</v>
      </c>
      <c r="E1034" s="98"/>
      <c r="G1034" s="43">
        <v>4587.84</v>
      </c>
    </row>
    <row r="1035" spans="1:7" ht="12.75">
      <c r="A1035" s="24"/>
      <c r="B1035" s="45">
        <v>200</v>
      </c>
      <c r="C1035" s="52">
        <f t="shared" si="18"/>
        <v>10772.928</v>
      </c>
      <c r="D1035" s="49">
        <v>116.2</v>
      </c>
      <c r="E1035" s="98"/>
      <c r="G1035" s="43">
        <v>8977.44</v>
      </c>
    </row>
    <row r="1036" spans="1:7" ht="12.75">
      <c r="A1036" s="24"/>
      <c r="B1036" s="45">
        <v>250</v>
      </c>
      <c r="C1036" s="52">
        <f t="shared" si="18"/>
        <v>15288.551999999998</v>
      </c>
      <c r="D1036" s="49">
        <v>165</v>
      </c>
      <c r="E1036" s="98"/>
      <c r="G1036" s="43">
        <v>12740.46</v>
      </c>
    </row>
    <row r="1037" spans="1:7" ht="12.75">
      <c r="A1037" s="24"/>
      <c r="B1037" s="45">
        <v>300</v>
      </c>
      <c r="C1037" s="52">
        <f t="shared" si="18"/>
        <v>22457.76</v>
      </c>
      <c r="D1037" s="49">
        <v>242</v>
      </c>
      <c r="E1037" s="98"/>
      <c r="G1037" s="43">
        <v>18714.8</v>
      </c>
    </row>
    <row r="1038" spans="1:7" ht="12.75">
      <c r="A1038" s="24"/>
      <c r="B1038" s="45">
        <v>350</v>
      </c>
      <c r="C1038" s="52">
        <f t="shared" si="18"/>
        <v>29642.543999999998</v>
      </c>
      <c r="D1038" s="49">
        <v>327</v>
      </c>
      <c r="E1038" s="98"/>
      <c r="G1038" s="43">
        <v>24702.12</v>
      </c>
    </row>
    <row r="1039" spans="1:7" ht="12.75">
      <c r="A1039" s="24"/>
      <c r="B1039" s="45">
        <v>400</v>
      </c>
      <c r="C1039" s="52">
        <f t="shared" si="18"/>
        <v>56792.219999999994</v>
      </c>
      <c r="D1039" s="49">
        <v>445</v>
      </c>
      <c r="E1039" s="98"/>
      <c r="G1039" s="43">
        <v>47326.85</v>
      </c>
    </row>
    <row r="1040" spans="1:7" ht="12.75">
      <c r="A1040" s="24"/>
      <c r="B1040" s="45" t="s">
        <v>21</v>
      </c>
      <c r="C1040" s="52">
        <f t="shared" si="18"/>
        <v>6720.335999999999</v>
      </c>
      <c r="D1040" s="49">
        <v>86</v>
      </c>
      <c r="E1040" s="98"/>
      <c r="G1040" s="43">
        <v>5600.28</v>
      </c>
    </row>
    <row r="1041" spans="1:7" ht="12.75">
      <c r="A1041" s="19"/>
      <c r="B1041" s="59"/>
      <c r="C1041" s="52"/>
      <c r="D1041" s="54"/>
      <c r="E1041" s="60"/>
      <c r="G1041" s="43" t="s">
        <v>4</v>
      </c>
    </row>
    <row r="1042" spans="1:7" ht="12.75">
      <c r="A1042" s="10" t="s">
        <v>593</v>
      </c>
      <c r="B1042" s="45">
        <v>50</v>
      </c>
      <c r="C1042" s="52">
        <f t="shared" si="18"/>
        <v>1051.3799999999999</v>
      </c>
      <c r="D1042" s="49">
        <v>11</v>
      </c>
      <c r="E1042" s="12"/>
      <c r="G1042" s="43">
        <v>876.15</v>
      </c>
    </row>
    <row r="1043" spans="1:7" ht="12.75">
      <c r="A1043" s="24" t="s">
        <v>594</v>
      </c>
      <c r="B1043" s="45">
        <v>80</v>
      </c>
      <c r="C1043" s="52">
        <f t="shared" si="18"/>
        <v>1715.484</v>
      </c>
      <c r="D1043" s="49">
        <v>19</v>
      </c>
      <c r="E1043" s="12"/>
      <c r="G1043" s="43">
        <v>1429.57</v>
      </c>
    </row>
    <row r="1044" spans="1:7" ht="12.75">
      <c r="A1044" s="13" t="s">
        <v>595</v>
      </c>
      <c r="B1044" s="45">
        <v>100</v>
      </c>
      <c r="C1044" s="52">
        <f t="shared" si="18"/>
        <v>2031.252</v>
      </c>
      <c r="D1044" s="49">
        <v>23</v>
      </c>
      <c r="E1044" s="12"/>
      <c r="G1044" s="43">
        <v>1692.71</v>
      </c>
    </row>
    <row r="1045" spans="1:7" ht="12.75">
      <c r="A1045" s="27" t="s">
        <v>596</v>
      </c>
      <c r="B1045" s="45">
        <v>125</v>
      </c>
      <c r="C1045" s="52">
        <f t="shared" si="18"/>
        <v>3779.304</v>
      </c>
      <c r="D1045" s="49">
        <v>35</v>
      </c>
      <c r="E1045" s="12"/>
      <c r="G1045" s="43">
        <v>3149.42</v>
      </c>
    </row>
    <row r="1046" spans="1:7" ht="12.75">
      <c r="A1046" s="25" t="s">
        <v>597</v>
      </c>
      <c r="B1046" s="45">
        <v>150</v>
      </c>
      <c r="C1046" s="52">
        <f t="shared" si="18"/>
        <v>4783.956</v>
      </c>
      <c r="D1046" s="49">
        <v>45</v>
      </c>
      <c r="E1046" s="12"/>
      <c r="G1046" s="43">
        <v>3986.63</v>
      </c>
    </row>
    <row r="1047" spans="1:7" ht="12.75">
      <c r="A1047" s="28"/>
      <c r="B1047" s="45">
        <v>200</v>
      </c>
      <c r="C1047" s="52">
        <f t="shared" si="18"/>
        <v>7176.288</v>
      </c>
      <c r="D1047" s="49">
        <v>78</v>
      </c>
      <c r="E1047" s="12"/>
      <c r="G1047" s="43">
        <v>5980.24</v>
      </c>
    </row>
    <row r="1048" spans="1:7" ht="12.75">
      <c r="A1048" s="24"/>
      <c r="B1048" s="45">
        <v>250</v>
      </c>
      <c r="C1048" s="52">
        <f t="shared" si="18"/>
        <v>13924.944000000001</v>
      </c>
      <c r="D1048" s="49">
        <v>123</v>
      </c>
      <c r="E1048" s="12"/>
      <c r="G1048" s="43">
        <v>11604.12</v>
      </c>
    </row>
    <row r="1049" spans="1:7" ht="12.75">
      <c r="A1049" s="24"/>
      <c r="B1049" s="45">
        <v>300</v>
      </c>
      <c r="C1049" s="52">
        <f t="shared" si="18"/>
        <v>18556.68</v>
      </c>
      <c r="D1049" s="49">
        <v>163</v>
      </c>
      <c r="E1049" s="12"/>
      <c r="G1049" s="43">
        <v>15463.9</v>
      </c>
    </row>
    <row r="1050" spans="1:7" ht="12.75">
      <c r="A1050" s="24"/>
      <c r="B1050" s="45">
        <v>400</v>
      </c>
      <c r="C1050" s="52">
        <f t="shared" si="18"/>
        <v>41446.32</v>
      </c>
      <c r="D1050" s="49">
        <v>360</v>
      </c>
      <c r="E1050" s="12"/>
      <c r="G1050" s="43">
        <v>34538.6</v>
      </c>
    </row>
    <row r="1051" spans="1:7" ht="12.75">
      <c r="A1051" s="19"/>
      <c r="B1051" s="18"/>
      <c r="C1051" s="52"/>
      <c r="D1051" s="16"/>
      <c r="E1051" s="17"/>
      <c r="G1051" s="43" t="s">
        <v>4</v>
      </c>
    </row>
    <row r="1052" spans="1:7" ht="12.75">
      <c r="A1052" s="10" t="s">
        <v>598</v>
      </c>
      <c r="B1052" s="45">
        <v>50</v>
      </c>
      <c r="C1052" s="52">
        <f t="shared" si="18"/>
        <v>1769.2920000000001</v>
      </c>
      <c r="D1052" s="49">
        <v>18</v>
      </c>
      <c r="E1052" s="12"/>
      <c r="G1052" s="43">
        <v>1474.41</v>
      </c>
    </row>
    <row r="1053" spans="1:7" ht="12.75">
      <c r="A1053" s="24" t="s">
        <v>599</v>
      </c>
      <c r="B1053" s="45">
        <v>80</v>
      </c>
      <c r="C1053" s="52">
        <f t="shared" si="18"/>
        <v>2776.0679999999998</v>
      </c>
      <c r="D1053" s="49">
        <v>28</v>
      </c>
      <c r="E1053" s="12"/>
      <c r="G1053" s="43">
        <v>2313.39</v>
      </c>
    </row>
    <row r="1054" spans="1:7" ht="12.75">
      <c r="A1054" s="24" t="s">
        <v>600</v>
      </c>
      <c r="B1054" s="47">
        <v>100</v>
      </c>
      <c r="C1054" s="52">
        <f t="shared" si="18"/>
        <v>3593.808</v>
      </c>
      <c r="D1054" s="49">
        <v>39.3</v>
      </c>
      <c r="E1054" s="12"/>
      <c r="G1054" s="43">
        <v>2994.84</v>
      </c>
    </row>
    <row r="1055" spans="1:7" ht="12.75">
      <c r="A1055" s="13" t="s">
        <v>601</v>
      </c>
      <c r="B1055" s="45">
        <v>150</v>
      </c>
      <c r="C1055" s="52">
        <f t="shared" si="18"/>
        <v>6689.183999999999</v>
      </c>
      <c r="D1055" s="49">
        <v>74</v>
      </c>
      <c r="E1055" s="12"/>
      <c r="G1055" s="43">
        <v>5574.32</v>
      </c>
    </row>
    <row r="1056" spans="1:7" ht="12.75">
      <c r="A1056" s="25" t="s">
        <v>602</v>
      </c>
      <c r="B1056" s="45">
        <v>200</v>
      </c>
      <c r="C1056" s="52">
        <f t="shared" si="18"/>
        <v>12697.271999999999</v>
      </c>
      <c r="D1056" s="49">
        <v>120</v>
      </c>
      <c r="E1056" s="12"/>
      <c r="G1056" s="43">
        <v>10581.06</v>
      </c>
    </row>
    <row r="1057" spans="1:7" ht="12.75">
      <c r="A1057" s="19"/>
      <c r="B1057" s="59"/>
      <c r="C1057" s="52"/>
      <c r="D1057" s="54"/>
      <c r="E1057" s="60"/>
      <c r="G1057" s="43" t="s">
        <v>4</v>
      </c>
    </row>
    <row r="1058" spans="1:7" ht="13.5">
      <c r="A1058" s="10" t="s">
        <v>603</v>
      </c>
      <c r="B1058" s="45">
        <v>500</v>
      </c>
      <c r="C1058" s="52">
        <f t="shared" si="18"/>
        <v>173423.892</v>
      </c>
      <c r="D1058" s="49">
        <v>563</v>
      </c>
      <c r="E1058" s="12"/>
      <c r="G1058" s="43">
        <v>144519.91</v>
      </c>
    </row>
    <row r="1059" spans="1:7" ht="12.75">
      <c r="A1059" s="20" t="s">
        <v>604</v>
      </c>
      <c r="B1059" s="46"/>
      <c r="C1059" s="52"/>
      <c r="D1059" s="16"/>
      <c r="E1059" s="17"/>
      <c r="G1059" s="43" t="s">
        <v>4</v>
      </c>
    </row>
    <row r="1060" spans="1:7" ht="12.75">
      <c r="A1060" s="22" t="s">
        <v>605</v>
      </c>
      <c r="B1060" s="46"/>
      <c r="C1060" s="52"/>
      <c r="D1060" s="16"/>
      <c r="E1060" s="17"/>
      <c r="G1060" s="43" t="s">
        <v>4</v>
      </c>
    </row>
    <row r="1061" spans="1:7" ht="12.75">
      <c r="A1061" s="23" t="s">
        <v>136</v>
      </c>
      <c r="B1061" s="46"/>
      <c r="C1061" s="52"/>
      <c r="D1061" s="16"/>
      <c r="E1061" s="21"/>
      <c r="G1061" s="43" t="s">
        <v>4</v>
      </c>
    </row>
    <row r="1062" spans="1:7" ht="12.75">
      <c r="A1062" s="19"/>
      <c r="B1062" s="18"/>
      <c r="C1062" s="52"/>
      <c r="D1062" s="16"/>
      <c r="E1062" s="17"/>
      <c r="G1062" s="43" t="s">
        <v>4</v>
      </c>
    </row>
    <row r="1063" spans="1:7" ht="12.75">
      <c r="A1063" s="10" t="s">
        <v>606</v>
      </c>
      <c r="B1063" s="45">
        <v>50</v>
      </c>
      <c r="C1063" s="52">
        <f t="shared" si="18"/>
        <v>4414.38</v>
      </c>
      <c r="D1063" s="49">
        <v>12</v>
      </c>
      <c r="E1063" s="12" t="s">
        <v>607</v>
      </c>
      <c r="G1063" s="43">
        <v>3678.65</v>
      </c>
    </row>
    <row r="1064" spans="1:7" ht="12.75">
      <c r="A1064" s="24" t="s">
        <v>608</v>
      </c>
      <c r="B1064" s="45">
        <v>80</v>
      </c>
      <c r="C1064" s="52">
        <f t="shared" si="18"/>
        <v>5972.687999999999</v>
      </c>
      <c r="D1064" s="49">
        <v>20</v>
      </c>
      <c r="E1064" s="12" t="s">
        <v>607</v>
      </c>
      <c r="G1064" s="43">
        <v>4977.24</v>
      </c>
    </row>
    <row r="1065" spans="1:7" ht="12.75">
      <c r="A1065" s="24" t="s">
        <v>609</v>
      </c>
      <c r="B1065" s="45">
        <v>100</v>
      </c>
      <c r="C1065" s="52">
        <f t="shared" si="18"/>
        <v>6693.432</v>
      </c>
      <c r="D1065" s="49">
        <v>24.5</v>
      </c>
      <c r="E1065" s="12" t="s">
        <v>607</v>
      </c>
      <c r="G1065" s="43">
        <v>5577.86</v>
      </c>
    </row>
    <row r="1066" spans="1:7" ht="12.75">
      <c r="A1066" s="13" t="s">
        <v>610</v>
      </c>
      <c r="B1066" s="45">
        <v>150</v>
      </c>
      <c r="C1066" s="52">
        <f t="shared" si="18"/>
        <v>10476.983999999999</v>
      </c>
      <c r="D1066" s="49">
        <v>44</v>
      </c>
      <c r="E1066" s="12" t="s">
        <v>611</v>
      </c>
      <c r="G1066" s="43">
        <v>8730.82</v>
      </c>
    </row>
    <row r="1067" spans="1:7" ht="12.75">
      <c r="A1067" s="25" t="s">
        <v>136</v>
      </c>
      <c r="B1067" s="45">
        <v>200</v>
      </c>
      <c r="C1067" s="52">
        <f t="shared" si="18"/>
        <v>15859.199999999999</v>
      </c>
      <c r="D1067" s="49">
        <v>74</v>
      </c>
      <c r="E1067" s="12" t="s">
        <v>611</v>
      </c>
      <c r="G1067" s="43">
        <v>13216</v>
      </c>
    </row>
    <row r="1068" spans="1:7" ht="12.75">
      <c r="A1068" s="24"/>
      <c r="B1068" s="45">
        <v>250</v>
      </c>
      <c r="C1068" s="52">
        <f t="shared" si="18"/>
        <v>31296.432</v>
      </c>
      <c r="D1068" s="49">
        <v>118</v>
      </c>
      <c r="E1068" s="12" t="s">
        <v>611</v>
      </c>
      <c r="G1068" s="43">
        <v>26080.36</v>
      </c>
    </row>
    <row r="1069" spans="1:7" ht="12.75">
      <c r="A1069" s="24"/>
      <c r="B1069" s="45">
        <v>300</v>
      </c>
      <c r="C1069" s="52">
        <f t="shared" si="18"/>
        <v>36720.42</v>
      </c>
      <c r="D1069" s="49">
        <v>175</v>
      </c>
      <c r="E1069" s="12" t="s">
        <v>611</v>
      </c>
      <c r="G1069" s="43">
        <v>30600.35</v>
      </c>
    </row>
    <row r="1070" spans="1:7" ht="12.75">
      <c r="A1070" s="19"/>
      <c r="B1070" s="18"/>
      <c r="C1070" s="52"/>
      <c r="D1070" s="16"/>
      <c r="E1070" s="21"/>
      <c r="G1070" s="43" t="s">
        <v>4</v>
      </c>
    </row>
    <row r="1071" spans="1:7" ht="12.75">
      <c r="A1071" s="10" t="s">
        <v>612</v>
      </c>
      <c r="B1071" s="45">
        <v>50</v>
      </c>
      <c r="C1071" s="52">
        <f t="shared" si="18"/>
        <v>2192.676</v>
      </c>
      <c r="D1071" s="49">
        <v>11</v>
      </c>
      <c r="E1071" s="12"/>
      <c r="G1071" s="43">
        <v>1827.23</v>
      </c>
    </row>
    <row r="1072" spans="1:7" ht="12.75">
      <c r="A1072" s="24" t="s">
        <v>613</v>
      </c>
      <c r="B1072" s="45">
        <v>65</v>
      </c>
      <c r="C1072" s="52">
        <f t="shared" si="18"/>
        <v>2819.256</v>
      </c>
      <c r="D1072" s="49">
        <v>14</v>
      </c>
      <c r="E1072" s="12"/>
      <c r="G1072" s="43">
        <v>2349.38</v>
      </c>
    </row>
    <row r="1073" spans="1:7" ht="12.75">
      <c r="A1073" s="13" t="s">
        <v>595</v>
      </c>
      <c r="B1073" s="45">
        <v>80</v>
      </c>
      <c r="C1073" s="52">
        <f t="shared" si="18"/>
        <v>3045.816</v>
      </c>
      <c r="D1073" s="49">
        <v>20</v>
      </c>
      <c r="E1073" s="12"/>
      <c r="G1073" s="43">
        <v>2538.18</v>
      </c>
    </row>
    <row r="1074" spans="1:7" ht="12.75">
      <c r="A1074" s="25" t="s">
        <v>614</v>
      </c>
      <c r="B1074" s="45">
        <v>100</v>
      </c>
      <c r="C1074" s="52">
        <f t="shared" si="18"/>
        <v>3791.3399999999997</v>
      </c>
      <c r="D1074" s="49">
        <v>24</v>
      </c>
      <c r="E1074" s="12"/>
      <c r="G1074" s="43">
        <v>3159.45</v>
      </c>
    </row>
    <row r="1075" spans="1:7" ht="12.75">
      <c r="A1075" s="13"/>
      <c r="B1075" s="45">
        <v>125</v>
      </c>
      <c r="C1075" s="52">
        <f t="shared" si="18"/>
        <v>5919.588</v>
      </c>
      <c r="D1075" s="49">
        <v>30</v>
      </c>
      <c r="E1075" s="12"/>
      <c r="G1075" s="43">
        <v>4932.99</v>
      </c>
    </row>
    <row r="1076" spans="1:7" ht="12.75">
      <c r="A1076" s="99"/>
      <c r="B1076" s="45">
        <v>150</v>
      </c>
      <c r="C1076" s="52">
        <f t="shared" si="18"/>
        <v>6480.3240000000005</v>
      </c>
      <c r="D1076" s="49">
        <v>41</v>
      </c>
      <c r="E1076" s="12"/>
      <c r="G1076" s="43">
        <v>5400.27</v>
      </c>
    </row>
    <row r="1077" spans="1:7" ht="13.5">
      <c r="A1077" s="26"/>
      <c r="B1077" s="45">
        <v>200</v>
      </c>
      <c r="C1077" s="52">
        <f t="shared" si="18"/>
        <v>10044.395999999999</v>
      </c>
      <c r="D1077" s="49">
        <v>63</v>
      </c>
      <c r="E1077" s="12"/>
      <c r="G1077" s="43">
        <v>8370.33</v>
      </c>
    </row>
    <row r="1078" spans="1:7" ht="12.75">
      <c r="A1078" s="24"/>
      <c r="B1078" s="45">
        <v>250</v>
      </c>
      <c r="C1078" s="52">
        <f t="shared" si="18"/>
        <v>15587.328</v>
      </c>
      <c r="D1078" s="49">
        <v>89</v>
      </c>
      <c r="E1078" s="12"/>
      <c r="G1078" s="43">
        <v>12989.44</v>
      </c>
    </row>
    <row r="1079" spans="1:7" ht="12.75">
      <c r="A1079" s="24"/>
      <c r="B1079" s="45">
        <v>300</v>
      </c>
      <c r="C1079" s="52">
        <f aca="true" t="shared" si="19" ref="C1079:C1142">G1079*1.2</f>
        <v>23814.288</v>
      </c>
      <c r="D1079" s="49">
        <v>132</v>
      </c>
      <c r="E1079" s="12"/>
      <c r="G1079" s="43">
        <v>19845.24</v>
      </c>
    </row>
    <row r="1080" spans="1:7" ht="12.75">
      <c r="A1080" s="24"/>
      <c r="B1080" s="45">
        <v>350</v>
      </c>
      <c r="C1080" s="52">
        <f t="shared" si="19"/>
        <v>40622.20799999999</v>
      </c>
      <c r="D1080" s="49">
        <v>165</v>
      </c>
      <c r="E1080" s="12"/>
      <c r="G1080" s="43">
        <v>33851.84</v>
      </c>
    </row>
    <row r="1081" spans="1:7" ht="12.75">
      <c r="A1081" s="24"/>
      <c r="B1081" s="45">
        <v>400</v>
      </c>
      <c r="C1081" s="52">
        <f t="shared" si="19"/>
        <v>48745.799999999996</v>
      </c>
      <c r="D1081" s="49">
        <v>280</v>
      </c>
      <c r="E1081" s="12"/>
      <c r="G1081" s="43">
        <v>40621.5</v>
      </c>
    </row>
    <row r="1082" spans="1:7" ht="12.75">
      <c r="A1082" s="24"/>
      <c r="B1082" s="45">
        <v>500</v>
      </c>
      <c r="C1082" s="52">
        <f t="shared" si="19"/>
        <v>106042.82400000001</v>
      </c>
      <c r="D1082" s="49">
        <v>426</v>
      </c>
      <c r="E1082" s="12"/>
      <c r="G1082" s="43">
        <v>88369.02</v>
      </c>
    </row>
    <row r="1083" spans="1:7" ht="12.75">
      <c r="A1083" s="24"/>
      <c r="B1083" s="45">
        <v>600</v>
      </c>
      <c r="C1083" s="52">
        <f t="shared" si="19"/>
        <v>148658.76</v>
      </c>
      <c r="D1083" s="49">
        <v>587</v>
      </c>
      <c r="E1083" s="12"/>
      <c r="G1083" s="43">
        <v>123882.3</v>
      </c>
    </row>
    <row r="1084" spans="1:7" ht="12.75">
      <c r="A1084" s="19"/>
      <c r="B1084" s="18"/>
      <c r="C1084" s="52"/>
      <c r="D1084" s="16"/>
      <c r="E1084" s="17"/>
      <c r="G1084" s="43" t="s">
        <v>4</v>
      </c>
    </row>
    <row r="1085" spans="1:7" ht="12.75">
      <c r="A1085" s="10" t="s">
        <v>615</v>
      </c>
      <c r="B1085" s="45">
        <v>50</v>
      </c>
      <c r="C1085" s="52">
        <f t="shared" si="19"/>
        <v>4771.212</v>
      </c>
      <c r="D1085" s="49">
        <v>12</v>
      </c>
      <c r="E1085" s="12"/>
      <c r="G1085" s="43">
        <v>3976.01</v>
      </c>
    </row>
    <row r="1086" spans="1:7" ht="12.75">
      <c r="A1086" s="24" t="s">
        <v>608</v>
      </c>
      <c r="B1086" s="45">
        <v>80</v>
      </c>
      <c r="C1086" s="52">
        <f t="shared" si="19"/>
        <v>6467.579999999999</v>
      </c>
      <c r="D1086" s="49">
        <v>17.5</v>
      </c>
      <c r="E1086" s="12"/>
      <c r="G1086" s="43">
        <v>5389.65</v>
      </c>
    </row>
    <row r="1087" spans="1:7" ht="12.75">
      <c r="A1087" s="24" t="s">
        <v>609</v>
      </c>
      <c r="B1087" s="45">
        <v>100</v>
      </c>
      <c r="C1087" s="52">
        <f t="shared" si="19"/>
        <v>7104.072</v>
      </c>
      <c r="D1087" s="49">
        <v>24.5</v>
      </c>
      <c r="E1087" s="12"/>
      <c r="G1087" s="43">
        <v>5920.06</v>
      </c>
    </row>
    <row r="1088" spans="1:7" ht="12.75">
      <c r="A1088" s="77" t="s">
        <v>616</v>
      </c>
      <c r="B1088" s="45">
        <v>150</v>
      </c>
      <c r="C1088" s="52">
        <f t="shared" si="19"/>
        <v>10750.271999999999</v>
      </c>
      <c r="D1088" s="49">
        <v>44</v>
      </c>
      <c r="E1088" s="12"/>
      <c r="G1088" s="43">
        <v>8958.56</v>
      </c>
    </row>
    <row r="1089" spans="1:7" ht="12.75">
      <c r="A1089" s="23" t="s">
        <v>617</v>
      </c>
      <c r="B1089" s="46"/>
      <c r="C1089" s="52"/>
      <c r="D1089" s="16"/>
      <c r="E1089" s="21"/>
      <c r="G1089" s="43" t="s">
        <v>4</v>
      </c>
    </row>
    <row r="1090" spans="1:7" ht="12.75">
      <c r="A1090" s="19"/>
      <c r="B1090" s="18"/>
      <c r="C1090" s="52"/>
      <c r="D1090" s="16"/>
      <c r="E1090" s="21"/>
      <c r="G1090" s="43" t="s">
        <v>4</v>
      </c>
    </row>
    <row r="1091" spans="1:7" ht="12.75">
      <c r="A1091" s="10" t="s">
        <v>618</v>
      </c>
      <c r="B1091" s="45">
        <v>50</v>
      </c>
      <c r="C1091" s="52">
        <f t="shared" si="19"/>
        <v>2352.6839999999997</v>
      </c>
      <c r="D1091" s="49">
        <v>9.7</v>
      </c>
      <c r="E1091" s="12"/>
      <c r="G1091" s="43">
        <v>1960.57</v>
      </c>
    </row>
    <row r="1092" spans="1:7" ht="12.75">
      <c r="A1092" s="24" t="s">
        <v>619</v>
      </c>
      <c r="B1092" s="45">
        <v>80</v>
      </c>
      <c r="C1092" s="52">
        <f t="shared" si="19"/>
        <v>3590.976</v>
      </c>
      <c r="D1092" s="49">
        <v>16.2</v>
      </c>
      <c r="E1092" s="12"/>
      <c r="G1092" s="43">
        <v>2992.48</v>
      </c>
    </row>
    <row r="1093" spans="1:7" ht="12.75">
      <c r="A1093" s="24" t="s">
        <v>506</v>
      </c>
      <c r="B1093" s="45">
        <v>100</v>
      </c>
      <c r="C1093" s="52">
        <f t="shared" si="19"/>
        <v>4536.156</v>
      </c>
      <c r="D1093" s="49">
        <v>20.45</v>
      </c>
      <c r="E1093" s="12"/>
      <c r="G1093" s="43">
        <v>3780.13</v>
      </c>
    </row>
    <row r="1094" spans="1:7" ht="12.75">
      <c r="A1094" s="77" t="s">
        <v>616</v>
      </c>
      <c r="B1094" s="45">
        <v>150</v>
      </c>
      <c r="C1094" s="52">
        <f t="shared" si="19"/>
        <v>7172.748</v>
      </c>
      <c r="D1094" s="49">
        <v>39.65</v>
      </c>
      <c r="E1094" s="12"/>
      <c r="G1094" s="43">
        <v>5977.29</v>
      </c>
    </row>
    <row r="1095" spans="1:7" ht="12.75">
      <c r="A1095" s="75" t="s">
        <v>617</v>
      </c>
      <c r="B1095" s="45">
        <v>200</v>
      </c>
      <c r="C1095" s="52">
        <f t="shared" si="19"/>
        <v>10752.395999999999</v>
      </c>
      <c r="D1095" s="107">
        <v>50</v>
      </c>
      <c r="E1095" s="100"/>
      <c r="G1095" s="43">
        <v>8960.33</v>
      </c>
    </row>
    <row r="1096" spans="1:7" ht="12.75">
      <c r="A1096" s="19"/>
      <c r="B1096" s="18"/>
      <c r="C1096" s="52"/>
      <c r="D1096" s="16"/>
      <c r="E1096" s="21"/>
      <c r="G1096" s="43" t="s">
        <v>4</v>
      </c>
    </row>
    <row r="1097" spans="1:7" ht="12.75">
      <c r="A1097" s="10" t="s">
        <v>620</v>
      </c>
      <c r="B1097" s="45">
        <v>40</v>
      </c>
      <c r="C1097" s="52">
        <f t="shared" si="19"/>
        <v>2837.6639999999998</v>
      </c>
      <c r="D1097" s="49">
        <v>3.8</v>
      </c>
      <c r="E1097" s="12"/>
      <c r="G1097" s="43">
        <v>2364.72</v>
      </c>
    </row>
    <row r="1098" spans="1:7" ht="12.75">
      <c r="A1098" s="24" t="s">
        <v>500</v>
      </c>
      <c r="B1098" s="45">
        <v>50</v>
      </c>
      <c r="C1098" s="52">
        <f t="shared" si="19"/>
        <v>2953.776</v>
      </c>
      <c r="D1098" s="49">
        <v>5</v>
      </c>
      <c r="E1098" s="66"/>
      <c r="G1098" s="43">
        <v>2461.48</v>
      </c>
    </row>
    <row r="1099" spans="1:7" ht="12.75">
      <c r="A1099" s="13" t="s">
        <v>621</v>
      </c>
      <c r="B1099" s="45">
        <v>65</v>
      </c>
      <c r="C1099" s="52">
        <f t="shared" si="19"/>
        <v>4600.584</v>
      </c>
      <c r="D1099" s="49">
        <v>9</v>
      </c>
      <c r="E1099" s="66"/>
      <c r="G1099" s="43">
        <v>3833.82</v>
      </c>
    </row>
    <row r="1100" spans="1:7" ht="12.75">
      <c r="A1100" s="25" t="s">
        <v>622</v>
      </c>
      <c r="B1100" s="45">
        <v>80</v>
      </c>
      <c r="C1100" s="52">
        <f t="shared" si="19"/>
        <v>4782.54</v>
      </c>
      <c r="D1100" s="49">
        <v>11</v>
      </c>
      <c r="E1100" s="66"/>
      <c r="G1100" s="43">
        <v>3985.45</v>
      </c>
    </row>
    <row r="1101" spans="1:7" ht="12.75">
      <c r="A1101" s="19"/>
      <c r="B1101" s="18"/>
      <c r="C1101" s="52"/>
      <c r="D1101" s="16"/>
      <c r="E1101" s="21"/>
      <c r="G1101" s="43" t="s">
        <v>4</v>
      </c>
    </row>
    <row r="1102" spans="1:7" ht="15">
      <c r="A1102" s="9" t="s">
        <v>623</v>
      </c>
      <c r="B1102" s="18"/>
      <c r="C1102" s="52"/>
      <c r="D1102" s="16"/>
      <c r="E1102" s="21"/>
      <c r="G1102" s="43" t="s">
        <v>4</v>
      </c>
    </row>
    <row r="1103" spans="1:7" ht="12.75">
      <c r="A1103" s="10" t="s">
        <v>624</v>
      </c>
      <c r="B1103" s="45">
        <v>1000</v>
      </c>
      <c r="C1103" s="52">
        <f t="shared" si="19"/>
        <v>202800.228</v>
      </c>
      <c r="D1103" s="50">
        <v>2720</v>
      </c>
      <c r="E1103" s="12" t="s">
        <v>555</v>
      </c>
      <c r="G1103" s="43">
        <v>169000.19</v>
      </c>
    </row>
    <row r="1104" spans="1:7" ht="12.75">
      <c r="A1104" s="56" t="s">
        <v>625</v>
      </c>
      <c r="B1104" s="46"/>
      <c r="C1104" s="52"/>
      <c r="D1104" s="63"/>
      <c r="E1104" s="17"/>
      <c r="G1104" s="43" t="s">
        <v>4</v>
      </c>
    </row>
    <row r="1105" spans="1:7" ht="12.75">
      <c r="A1105" s="56" t="s">
        <v>538</v>
      </c>
      <c r="B1105" s="103"/>
      <c r="C1105" s="52"/>
      <c r="D1105" s="63"/>
      <c r="E1105" s="63"/>
      <c r="G1105" s="43" t="s">
        <v>4</v>
      </c>
    </row>
    <row r="1106" spans="1:7" ht="12.75">
      <c r="A1106" s="62" t="s">
        <v>626</v>
      </c>
      <c r="B1106" s="46"/>
      <c r="C1106" s="52"/>
      <c r="D1106" s="34"/>
      <c r="E1106" s="17"/>
      <c r="G1106" s="43" t="s">
        <v>4</v>
      </c>
    </row>
    <row r="1107" spans="1:7" ht="12.75">
      <c r="A1107" s="101" t="s">
        <v>3</v>
      </c>
      <c r="B1107" s="46"/>
      <c r="C1107" s="52"/>
      <c r="D1107" s="16"/>
      <c r="E1107" s="17"/>
      <c r="G1107" s="43" t="s">
        <v>4</v>
      </c>
    </row>
    <row r="1108" spans="1:7" ht="13.5">
      <c r="A1108" s="39"/>
      <c r="B1108" s="18"/>
      <c r="C1108" s="52"/>
      <c r="D1108" s="16"/>
      <c r="E1108" s="17"/>
      <c r="G1108" s="43" t="s">
        <v>4</v>
      </c>
    </row>
    <row r="1109" spans="1:7" ht="12.75">
      <c r="A1109" s="10" t="s">
        <v>627</v>
      </c>
      <c r="B1109" s="45">
        <v>100</v>
      </c>
      <c r="C1109" s="52">
        <f t="shared" si="19"/>
        <v>4842.719999999999</v>
      </c>
      <c r="D1109" s="49">
        <v>40</v>
      </c>
      <c r="E1109" s="12" t="s">
        <v>542</v>
      </c>
      <c r="G1109" s="43">
        <v>4035.6</v>
      </c>
    </row>
    <row r="1110" spans="1:7" ht="12.75">
      <c r="A1110" s="24" t="s">
        <v>628</v>
      </c>
      <c r="B1110" s="45">
        <v>150</v>
      </c>
      <c r="C1110" s="52">
        <f t="shared" si="19"/>
        <v>6978.756</v>
      </c>
      <c r="D1110" s="49">
        <v>73</v>
      </c>
      <c r="E1110" s="12" t="s">
        <v>542</v>
      </c>
      <c r="G1110" s="43">
        <v>5815.63</v>
      </c>
    </row>
    <row r="1111" spans="1:7" ht="12.75">
      <c r="A1111" s="24" t="s">
        <v>629</v>
      </c>
      <c r="B1111" s="45">
        <v>200</v>
      </c>
      <c r="C1111" s="52">
        <f t="shared" si="19"/>
        <v>13947.6</v>
      </c>
      <c r="D1111" s="49">
        <v>120</v>
      </c>
      <c r="E1111" s="12" t="s">
        <v>548</v>
      </c>
      <c r="G1111" s="43">
        <v>11623</v>
      </c>
    </row>
    <row r="1112" spans="1:7" ht="12.75">
      <c r="A1112" s="13" t="s">
        <v>592</v>
      </c>
      <c r="B1112" s="45">
        <v>250</v>
      </c>
      <c r="C1112" s="52">
        <f t="shared" si="19"/>
        <v>21408.503999999997</v>
      </c>
      <c r="D1112" s="49">
        <v>166</v>
      </c>
      <c r="E1112" s="12" t="s">
        <v>548</v>
      </c>
      <c r="G1112" s="43">
        <v>17840.42</v>
      </c>
    </row>
    <row r="1113" spans="1:7" ht="12.75">
      <c r="A1113" s="25" t="s">
        <v>87</v>
      </c>
      <c r="B1113" s="45">
        <v>300</v>
      </c>
      <c r="C1113" s="52">
        <f t="shared" si="19"/>
        <v>22011.012</v>
      </c>
      <c r="D1113" s="49">
        <v>242</v>
      </c>
      <c r="E1113" s="12" t="s">
        <v>548</v>
      </c>
      <c r="G1113" s="43">
        <v>18342.51</v>
      </c>
    </row>
    <row r="1114" spans="1:7" ht="12.75">
      <c r="A1114" s="24"/>
      <c r="B1114" s="45">
        <v>400</v>
      </c>
      <c r="C1114" s="52">
        <f t="shared" si="19"/>
        <v>60461.784</v>
      </c>
      <c r="D1114" s="49">
        <v>447</v>
      </c>
      <c r="E1114" s="12" t="s">
        <v>548</v>
      </c>
      <c r="G1114" s="43">
        <v>50384.82</v>
      </c>
    </row>
    <row r="1115" spans="1:7" ht="12.75">
      <c r="A1115" s="19"/>
      <c r="B1115" s="18"/>
      <c r="C1115" s="52"/>
      <c r="D1115" s="16"/>
      <c r="E1115" s="21"/>
      <c r="G1115" s="43" t="s">
        <v>4</v>
      </c>
    </row>
    <row r="1116" spans="1:7" ht="12.75">
      <c r="A1116" s="19"/>
      <c r="B1116" s="18"/>
      <c r="C1116" s="52"/>
      <c r="D1116" s="16"/>
      <c r="E1116" s="21"/>
      <c r="G1116" s="43" t="s">
        <v>4</v>
      </c>
    </row>
    <row r="1117" spans="1:7" ht="22.5">
      <c r="A1117" s="10" t="s">
        <v>630</v>
      </c>
      <c r="B1117" s="45">
        <v>400</v>
      </c>
      <c r="C1117" s="52">
        <f t="shared" si="19"/>
        <v>70991.868</v>
      </c>
      <c r="D1117" s="49">
        <v>497.5</v>
      </c>
      <c r="E1117" s="12" t="s">
        <v>631</v>
      </c>
      <c r="G1117" s="43">
        <v>59159.89</v>
      </c>
    </row>
    <row r="1118" spans="1:7" ht="22.5">
      <c r="A1118" s="24" t="s">
        <v>632</v>
      </c>
      <c r="B1118" s="45">
        <v>200</v>
      </c>
      <c r="C1118" s="52">
        <f t="shared" si="19"/>
        <v>34859.796</v>
      </c>
      <c r="D1118" s="107">
        <v>163.5</v>
      </c>
      <c r="E1118" s="12" t="s">
        <v>631</v>
      </c>
      <c r="G1118" s="43">
        <v>29049.83</v>
      </c>
    </row>
    <row r="1119" spans="1:7" ht="22.5">
      <c r="A1119" s="77" t="s">
        <v>633</v>
      </c>
      <c r="B1119" s="45">
        <v>250</v>
      </c>
      <c r="C1119" s="52">
        <f t="shared" si="19"/>
        <v>43331.723999999995</v>
      </c>
      <c r="D1119" s="107">
        <v>211.5</v>
      </c>
      <c r="E1119" s="12" t="s">
        <v>631</v>
      </c>
      <c r="G1119" s="43">
        <v>36109.77</v>
      </c>
    </row>
    <row r="1120" spans="1:7" ht="22.5">
      <c r="A1120" s="75" t="s">
        <v>87</v>
      </c>
      <c r="B1120" s="45" t="s">
        <v>31</v>
      </c>
      <c r="C1120" s="52">
        <f t="shared" si="19"/>
        <v>47040.228</v>
      </c>
      <c r="D1120" s="107">
        <v>226</v>
      </c>
      <c r="E1120" s="12" t="s">
        <v>631</v>
      </c>
      <c r="G1120" s="43">
        <v>39200.19</v>
      </c>
    </row>
    <row r="1121" spans="1:7" ht="12.75">
      <c r="A1121" s="29"/>
      <c r="B1121" s="18"/>
      <c r="C1121" s="52"/>
      <c r="D1121" s="16"/>
      <c r="E1121" s="17"/>
      <c r="G1121" s="43" t="s">
        <v>4</v>
      </c>
    </row>
    <row r="1122" spans="1:7" ht="15">
      <c r="A1122" s="72" t="s">
        <v>634</v>
      </c>
      <c r="B1122" s="18"/>
      <c r="C1122" s="52"/>
      <c r="D1122" s="54"/>
      <c r="E1122" s="55"/>
      <c r="G1122" s="43" t="s">
        <v>4</v>
      </c>
    </row>
    <row r="1123" spans="1:7" ht="12.75">
      <c r="A1123" s="19"/>
      <c r="B1123" s="18"/>
      <c r="C1123" s="52"/>
      <c r="D1123" s="16"/>
      <c r="E1123" s="21"/>
      <c r="G1123" s="43" t="s">
        <v>4</v>
      </c>
    </row>
    <row r="1124" spans="1:7" ht="12.75">
      <c r="A1124" s="10" t="s">
        <v>635</v>
      </c>
      <c r="B1124" s="45">
        <v>80</v>
      </c>
      <c r="C1124" s="52">
        <f t="shared" si="19"/>
        <v>984.12</v>
      </c>
      <c r="D1124" s="49">
        <v>4.4</v>
      </c>
      <c r="E1124" s="12"/>
      <c r="G1124" s="43">
        <v>820.1</v>
      </c>
    </row>
    <row r="1125" spans="1:7" ht="12.75">
      <c r="A1125" s="24" t="s">
        <v>636</v>
      </c>
      <c r="B1125" s="45">
        <v>100</v>
      </c>
      <c r="C1125" s="52">
        <f t="shared" si="19"/>
        <v>1260.24</v>
      </c>
      <c r="D1125" s="49">
        <v>5.5</v>
      </c>
      <c r="E1125" s="12"/>
      <c r="G1125" s="43">
        <v>1050.2</v>
      </c>
    </row>
    <row r="1126" spans="1:7" ht="12.75">
      <c r="A1126" s="77" t="s">
        <v>637</v>
      </c>
      <c r="B1126" s="45">
        <v>150</v>
      </c>
      <c r="C1126" s="52">
        <f t="shared" si="19"/>
        <v>2795.892</v>
      </c>
      <c r="D1126" s="49">
        <v>13.5</v>
      </c>
      <c r="E1126" s="12"/>
      <c r="G1126" s="43">
        <v>2329.91</v>
      </c>
    </row>
    <row r="1127" spans="1:7" ht="12.75">
      <c r="A1127" s="23" t="s">
        <v>136</v>
      </c>
      <c r="B1127" s="46"/>
      <c r="C1127" s="52"/>
      <c r="D1127" s="16"/>
      <c r="E1127" s="21"/>
      <c r="G1127" s="43" t="s">
        <v>4</v>
      </c>
    </row>
    <row r="1128" spans="1:7" ht="12.75">
      <c r="A1128" s="19"/>
      <c r="B1128" s="18"/>
      <c r="C1128" s="52"/>
      <c r="D1128" s="16"/>
      <c r="E1128" s="21"/>
      <c r="G1128" s="43" t="s">
        <v>4</v>
      </c>
    </row>
    <row r="1129" spans="1:7" ht="12.75">
      <c r="A1129" s="10" t="s">
        <v>638</v>
      </c>
      <c r="B1129" s="45">
        <v>40</v>
      </c>
      <c r="C1129" s="52">
        <f t="shared" si="19"/>
        <v>332.76</v>
      </c>
      <c r="D1129" s="49">
        <v>2.8</v>
      </c>
      <c r="E1129" s="12"/>
      <c r="G1129" s="43">
        <v>277.3</v>
      </c>
    </row>
    <row r="1130" spans="1:7" ht="12.75">
      <c r="A1130" s="24" t="s">
        <v>639</v>
      </c>
      <c r="B1130" s="45">
        <v>50</v>
      </c>
      <c r="C1130" s="52">
        <f t="shared" si="19"/>
        <v>353.29200000000003</v>
      </c>
      <c r="D1130" s="49">
        <v>3</v>
      </c>
      <c r="E1130" s="12"/>
      <c r="G1130" s="43">
        <v>294.41</v>
      </c>
    </row>
    <row r="1131" spans="1:7" ht="12.75">
      <c r="A1131" s="13" t="s">
        <v>640</v>
      </c>
      <c r="B1131" s="47">
        <v>65</v>
      </c>
      <c r="C1131" s="52">
        <f t="shared" si="19"/>
        <v>450.288</v>
      </c>
      <c r="D1131" s="49">
        <v>3.2</v>
      </c>
      <c r="E1131" s="12"/>
      <c r="G1131" s="43">
        <v>375.24</v>
      </c>
    </row>
    <row r="1132" spans="1:7" ht="12.75">
      <c r="A1132" s="25" t="s">
        <v>3</v>
      </c>
      <c r="B1132" s="45">
        <v>80</v>
      </c>
      <c r="C1132" s="52">
        <f t="shared" si="19"/>
        <v>532.4159999999999</v>
      </c>
      <c r="D1132" s="49">
        <v>4</v>
      </c>
      <c r="E1132" s="12"/>
      <c r="G1132" s="43">
        <v>443.68</v>
      </c>
    </row>
    <row r="1133" spans="1:7" ht="12.75">
      <c r="A1133" s="28"/>
      <c r="B1133" s="45">
        <v>100</v>
      </c>
      <c r="C1133" s="52">
        <f t="shared" si="19"/>
        <v>684.636</v>
      </c>
      <c r="D1133" s="49">
        <v>5.2</v>
      </c>
      <c r="E1133" s="12"/>
      <c r="G1133" s="43">
        <v>570.53</v>
      </c>
    </row>
    <row r="1134" spans="1:7" ht="13.5">
      <c r="A1134" s="26"/>
      <c r="B1134" s="45">
        <v>125</v>
      </c>
      <c r="C1134" s="52">
        <f t="shared" si="19"/>
        <v>907.656</v>
      </c>
      <c r="D1134" s="49">
        <v>6.1</v>
      </c>
      <c r="E1134" s="12"/>
      <c r="G1134" s="43">
        <v>756.38</v>
      </c>
    </row>
    <row r="1135" spans="1:7" ht="13.5">
      <c r="A1135" s="26"/>
      <c r="B1135" s="45">
        <v>150</v>
      </c>
      <c r="C1135" s="52">
        <f t="shared" si="19"/>
        <v>1076.868</v>
      </c>
      <c r="D1135" s="49">
        <v>9.5</v>
      </c>
      <c r="E1135" s="12"/>
      <c r="G1135" s="43">
        <v>897.39</v>
      </c>
    </row>
    <row r="1136" spans="1:7" ht="13.5">
      <c r="A1136" s="26"/>
      <c r="B1136" s="45">
        <v>200</v>
      </c>
      <c r="C1136" s="52">
        <f t="shared" si="19"/>
        <v>2028.4199999999998</v>
      </c>
      <c r="D1136" s="49">
        <v>14</v>
      </c>
      <c r="E1136" s="12"/>
      <c r="G1136" s="43">
        <v>1690.35</v>
      </c>
    </row>
    <row r="1137" spans="1:7" ht="12.75">
      <c r="A1137" s="24"/>
      <c r="B1137" s="45">
        <v>250</v>
      </c>
      <c r="C1137" s="52">
        <f t="shared" si="19"/>
        <v>3527.9639999999995</v>
      </c>
      <c r="D1137" s="49">
        <v>24</v>
      </c>
      <c r="E1137" s="12"/>
      <c r="G1137" s="43">
        <v>2939.97</v>
      </c>
    </row>
    <row r="1138" spans="1:7" ht="12.75">
      <c r="A1138" s="13"/>
      <c r="B1138" s="45">
        <v>250</v>
      </c>
      <c r="C1138" s="52">
        <f t="shared" si="19"/>
        <v>3643.368</v>
      </c>
      <c r="D1138" s="49">
        <v>25</v>
      </c>
      <c r="E1138" s="12" t="s">
        <v>22</v>
      </c>
      <c r="G1138" s="43">
        <v>3036.14</v>
      </c>
    </row>
    <row r="1139" spans="1:7" ht="12.75">
      <c r="A1139" s="27"/>
      <c r="B1139" s="45">
        <v>300</v>
      </c>
      <c r="C1139" s="52">
        <f t="shared" si="19"/>
        <v>5304.335999999999</v>
      </c>
      <c r="D1139" s="49">
        <v>29</v>
      </c>
      <c r="E1139" s="12" t="s">
        <v>22</v>
      </c>
      <c r="G1139" s="43">
        <v>4420.28</v>
      </c>
    </row>
    <row r="1140" spans="1:7" ht="13.5">
      <c r="A1140" s="26"/>
      <c r="B1140" s="45">
        <v>350</v>
      </c>
      <c r="C1140" s="52">
        <f t="shared" si="19"/>
        <v>6864.768</v>
      </c>
      <c r="D1140" s="49">
        <v>40</v>
      </c>
      <c r="E1140" s="12" t="s">
        <v>22</v>
      </c>
      <c r="G1140" s="43">
        <v>5720.64</v>
      </c>
    </row>
    <row r="1141" spans="1:7" ht="13.5">
      <c r="A1141" s="26"/>
      <c r="B1141" s="45">
        <v>400</v>
      </c>
      <c r="C1141" s="52">
        <f t="shared" si="19"/>
        <v>13896.624</v>
      </c>
      <c r="D1141" s="49">
        <v>60</v>
      </c>
      <c r="E1141" s="12" t="s">
        <v>22</v>
      </c>
      <c r="G1141" s="43">
        <v>11580.52</v>
      </c>
    </row>
    <row r="1142" spans="1:7" ht="13.5">
      <c r="A1142" s="26"/>
      <c r="B1142" s="45">
        <v>500</v>
      </c>
      <c r="C1142" s="52">
        <f t="shared" si="19"/>
        <v>22140.575999999997</v>
      </c>
      <c r="D1142" s="49">
        <v>138</v>
      </c>
      <c r="E1142" s="12" t="s">
        <v>22</v>
      </c>
      <c r="G1142" s="43">
        <v>18450.48</v>
      </c>
    </row>
    <row r="1143" spans="1:7" ht="13.5">
      <c r="A1143" s="26"/>
      <c r="B1143" s="45">
        <v>600</v>
      </c>
      <c r="C1143" s="52">
        <f aca="true" t="shared" si="20" ref="C1143:C1156">G1143*1.2</f>
        <v>40579.728</v>
      </c>
      <c r="D1143" s="49">
        <v>230</v>
      </c>
      <c r="E1143" s="12" t="s">
        <v>22</v>
      </c>
      <c r="G1143" s="43">
        <v>33816.44</v>
      </c>
    </row>
    <row r="1144" spans="1:7" ht="12.75">
      <c r="A1144" s="19"/>
      <c r="B1144" s="102"/>
      <c r="C1144" s="52"/>
      <c r="D1144" s="40"/>
      <c r="E1144" s="21"/>
      <c r="G1144" s="43" t="s">
        <v>4</v>
      </c>
    </row>
    <row r="1145" spans="1:7" ht="12.75">
      <c r="A1145" s="10" t="s">
        <v>641</v>
      </c>
      <c r="B1145" s="45">
        <v>40</v>
      </c>
      <c r="C1145" s="52">
        <f t="shared" si="20"/>
        <v>20064.012</v>
      </c>
      <c r="D1145" s="50">
        <v>4.3</v>
      </c>
      <c r="E1145" s="12" t="s">
        <v>642</v>
      </c>
      <c r="G1145" s="43">
        <v>16720.01</v>
      </c>
    </row>
    <row r="1146" spans="1:7" ht="12.75">
      <c r="A1146" s="24" t="s">
        <v>643</v>
      </c>
      <c r="B1146" s="45">
        <v>50</v>
      </c>
      <c r="C1146" s="52">
        <f t="shared" si="20"/>
        <v>20118.528</v>
      </c>
      <c r="D1146" s="50">
        <v>4.8</v>
      </c>
      <c r="E1146" s="12" t="s">
        <v>644</v>
      </c>
      <c r="G1146" s="43">
        <v>16765.44</v>
      </c>
    </row>
    <row r="1147" spans="1:7" ht="12.75">
      <c r="A1147" s="13" t="s">
        <v>645</v>
      </c>
      <c r="B1147" s="45">
        <v>65</v>
      </c>
      <c r="C1147" s="52">
        <f t="shared" si="20"/>
        <v>20219.064000000002</v>
      </c>
      <c r="D1147" s="50">
        <v>5.5</v>
      </c>
      <c r="E1147" s="12" t="s">
        <v>646</v>
      </c>
      <c r="G1147" s="43">
        <v>16849.22</v>
      </c>
    </row>
    <row r="1148" spans="1:7" ht="12.75">
      <c r="A1148" s="25" t="s">
        <v>3</v>
      </c>
      <c r="B1148" s="45">
        <v>80</v>
      </c>
      <c r="C1148" s="52">
        <f t="shared" si="20"/>
        <v>20916.444</v>
      </c>
      <c r="D1148" s="50">
        <v>6.2</v>
      </c>
      <c r="E1148" s="12" t="s">
        <v>647</v>
      </c>
      <c r="G1148" s="43">
        <v>17430.37</v>
      </c>
    </row>
    <row r="1149" spans="1:7" ht="13.5">
      <c r="A1149" s="26"/>
      <c r="B1149" s="45">
        <v>100</v>
      </c>
      <c r="C1149" s="52">
        <f t="shared" si="20"/>
        <v>21100.524</v>
      </c>
      <c r="D1149" s="50">
        <v>9.2</v>
      </c>
      <c r="E1149" s="12" t="s">
        <v>648</v>
      </c>
      <c r="G1149" s="43">
        <v>17583.77</v>
      </c>
    </row>
    <row r="1150" spans="1:7" ht="13.5">
      <c r="A1150" s="26"/>
      <c r="B1150" s="45">
        <v>125</v>
      </c>
      <c r="C1150" s="52">
        <f t="shared" si="20"/>
        <v>22302.708</v>
      </c>
      <c r="D1150" s="50">
        <v>14.2</v>
      </c>
      <c r="E1150" s="12" t="s">
        <v>649</v>
      </c>
      <c r="G1150" s="43">
        <v>18585.59</v>
      </c>
    </row>
    <row r="1151" spans="1:7" ht="13.5">
      <c r="A1151" s="26"/>
      <c r="B1151" s="45">
        <v>150</v>
      </c>
      <c r="C1151" s="52">
        <f t="shared" si="20"/>
        <v>34376.231999999996</v>
      </c>
      <c r="D1151" s="50">
        <v>15.4</v>
      </c>
      <c r="E1151" s="12" t="s">
        <v>650</v>
      </c>
      <c r="G1151" s="43">
        <v>28646.86</v>
      </c>
    </row>
    <row r="1152" spans="1:7" ht="13.5">
      <c r="A1152" s="26"/>
      <c r="B1152" s="45">
        <v>200</v>
      </c>
      <c r="C1152" s="52">
        <f t="shared" si="20"/>
        <v>45764.412000000004</v>
      </c>
      <c r="D1152" s="50">
        <v>32</v>
      </c>
      <c r="E1152" s="12" t="s">
        <v>651</v>
      </c>
      <c r="G1152" s="43">
        <v>38137.01</v>
      </c>
    </row>
    <row r="1153" spans="1:7" ht="13.5">
      <c r="A1153" s="26"/>
      <c r="B1153" s="45">
        <v>250</v>
      </c>
      <c r="C1153" s="52">
        <f t="shared" si="20"/>
        <v>54862.212</v>
      </c>
      <c r="D1153" s="50">
        <v>40</v>
      </c>
      <c r="E1153" s="12" t="s">
        <v>652</v>
      </c>
      <c r="G1153" s="43">
        <v>45718.51</v>
      </c>
    </row>
    <row r="1154" spans="1:7" ht="13.5">
      <c r="A1154" s="26"/>
      <c r="B1154" s="45">
        <v>300</v>
      </c>
      <c r="C1154" s="52">
        <f t="shared" si="20"/>
        <v>88517.7</v>
      </c>
      <c r="D1154" s="50">
        <v>52</v>
      </c>
      <c r="E1154" s="12" t="s">
        <v>653</v>
      </c>
      <c r="G1154" s="43">
        <v>73764.75</v>
      </c>
    </row>
    <row r="1155" spans="1:7" ht="12.75">
      <c r="A1155" s="19"/>
      <c r="B1155" s="102"/>
      <c r="C1155" s="52"/>
      <c r="D1155" s="40"/>
      <c r="E1155" s="21"/>
      <c r="G1155" s="43" t="s">
        <v>4</v>
      </c>
    </row>
    <row r="1156" spans="1:7" ht="12.75">
      <c r="A1156" s="10" t="s">
        <v>654</v>
      </c>
      <c r="B1156" s="45">
        <v>600</v>
      </c>
      <c r="C1156" s="52">
        <f t="shared" si="20"/>
        <v>92520.024</v>
      </c>
      <c r="D1156" s="49">
        <v>470</v>
      </c>
      <c r="E1156" s="12"/>
      <c r="G1156" s="43">
        <v>77100.02</v>
      </c>
    </row>
    <row r="1157" spans="1:5" ht="12.75">
      <c r="A1157" s="56" t="s">
        <v>655</v>
      </c>
      <c r="B1157" s="15"/>
      <c r="C1157" s="11" t="s">
        <v>4</v>
      </c>
      <c r="D1157" s="16"/>
      <c r="E1157" s="17"/>
    </row>
    <row r="1158" spans="1:5" ht="12.75">
      <c r="A1158" s="22" t="s">
        <v>656</v>
      </c>
      <c r="B1158" s="15"/>
      <c r="C1158" s="11" t="s">
        <v>4</v>
      </c>
      <c r="D1158" s="16"/>
      <c r="E1158" s="17"/>
    </row>
    <row r="1159" spans="1:5" ht="12.75">
      <c r="A1159" s="23" t="s">
        <v>617</v>
      </c>
      <c r="B1159" s="15"/>
      <c r="C1159" s="11" t="s">
        <v>4</v>
      </c>
      <c r="D1159" s="16"/>
      <c r="E1159" s="21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dcterms:created xsi:type="dcterms:W3CDTF">1996-10-08T23:32:33Z</dcterms:created>
  <dcterms:modified xsi:type="dcterms:W3CDTF">2012-07-13T12:38:57Z</dcterms:modified>
  <cp:category/>
  <cp:version/>
  <cp:contentType/>
  <cp:contentStatus/>
</cp:coreProperties>
</file>